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https://visitsandiego.sharepoint.com/sites/ProcurementandPlanningTeam/Shared Documents/General/N-Drive/SOLICITATIONS/ACTIVE 2025 Solitications/Circuit Protection Devices Modernization - RW/"/>
    </mc:Choice>
  </mc:AlternateContent>
  <xr:revisionPtr revIDLastSave="0" documentId="8_{90701615-C1F9-43ED-A040-367F2E0D3AFA}" xr6:coauthVersionLast="47" xr6:coauthVersionMax="47" xr10:uidLastSave="{00000000-0000-0000-0000-000000000000}"/>
  <bookViews>
    <workbookView xWindow="195" yWindow="2220" windowWidth="21720" windowHeight="11790" activeTab="1" xr2:uid="{00000000-000D-0000-FFFF-FFFF00000000}"/>
  </bookViews>
  <sheets>
    <sheet name="EXHIBIT A - INSTRUCTIONS" sheetId="22" r:id="rId1"/>
    <sheet name="BID FORM" sheetId="19" r:id="rId2"/>
    <sheet name="SUMMARY - BY LOCATION (SLD)" sheetId="16" r:id="rId3"/>
  </sheets>
  <definedNames>
    <definedName name="Data">'SUMMARY - BY LOCATION (SLD)'!$B$6:$B$110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9" l="1" a="1"/>
  <c r="E6" i="19" a="1"/>
  <c r="E6" i="19" s="1"/>
  <c r="E22" i="19" l="1"/>
  <c r="G22" i="19" s="1"/>
  <c r="G23" i="19"/>
  <c r="G24" i="19"/>
  <c r="G25" i="19"/>
  <c r="G26" i="19"/>
  <c r="G27" i="19"/>
  <c r="G28" i="19"/>
  <c r="G29" i="19"/>
  <c r="G13" i="19"/>
  <c r="G16" i="19"/>
  <c r="G7" i="19"/>
  <c r="G8" i="19"/>
  <c r="G9" i="19"/>
  <c r="G10" i="19"/>
  <c r="G11" i="19"/>
  <c r="G14" i="19"/>
  <c r="G6" i="19"/>
  <c r="G15" i="19"/>
  <c r="G12" i="19"/>
  <c r="G17" i="19" l="1"/>
  <c r="G30" i="19"/>
  <c r="G34" i="19" l="1"/>
  <c r="G36" i="19" l="1"/>
  <c r="G38"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<sst xmlns="http://schemas.openxmlformats.org/spreadsheetml/2006/main" count="433" uniqueCount="137">
  <si>
    <t>ITEM No</t>
  </si>
  <si>
    <t>DESCRIPTION</t>
  </si>
  <si>
    <t>UNIT</t>
  </si>
  <si>
    <t>QUANTITY</t>
  </si>
  <si>
    <t>Westinghouse FDP unit 3 poles  600V, 100Amp</t>
  </si>
  <si>
    <t>EA</t>
  </si>
  <si>
    <t>Westinghouse FDP unit 3 poles  600V, 200Amp</t>
  </si>
  <si>
    <t>Westinghouse FDP unit 3 poles  600V, 400Amp</t>
  </si>
  <si>
    <t>Westinghouse FDP unit 3 poles  600V, 600Amp</t>
  </si>
  <si>
    <t>Westinghouse FDP unit 3 poles  600V, 800Amp</t>
  </si>
  <si>
    <t>Westinghouse FDP unit 3 poles  600V, 1200Amp</t>
  </si>
  <si>
    <t>Cutler-Hummer FMS unit 3 poles  600V, 100Amp</t>
  </si>
  <si>
    <t>Cutler-Hummer FMS unit 3 poles  600V, 200Amp</t>
  </si>
  <si>
    <t>Cutler-Hummer FMS unit 3 poles  600V, 400Amp</t>
  </si>
  <si>
    <t>Cutler-Hummer FMS unit 3 poles  600V, 800Amp</t>
  </si>
  <si>
    <t>Cutler-Hummer FMS unit 3 poles  600V, 1200Amp</t>
  </si>
  <si>
    <t>Westinghouse SPB 100  3 poles 600V, 4000 Amp Breaker</t>
  </si>
  <si>
    <t>Westinghouse SPB 100  3 poles 600V, 2000 Amp Breaker</t>
  </si>
  <si>
    <t>Cutler-Hummer HND  3 poles 600V, 1200 Amp Breaker</t>
  </si>
  <si>
    <t>GE Power Break 3 poles  600V, 1600 Amp Breaker</t>
  </si>
  <si>
    <t>GE Power Break 3 poles  600V, 2000 Amp Breaker</t>
  </si>
  <si>
    <t>GE Power Break 3 poles  600V, 4000 Amp Breaker</t>
  </si>
  <si>
    <t>Westinghouse SPB 100  3 poles 600V, 250 Amp Breaker</t>
  </si>
  <si>
    <t>3 poles  600V, 400Amp Circuit Breaker</t>
  </si>
  <si>
    <t>LOCATION</t>
  </si>
  <si>
    <t>A1.01</t>
  </si>
  <si>
    <t>EV2/SWBD D</t>
  </si>
  <si>
    <t>A1.02</t>
  </si>
  <si>
    <t>A1.03</t>
  </si>
  <si>
    <t>A1.04</t>
  </si>
  <si>
    <t>A1.05</t>
  </si>
  <si>
    <t>A1.06</t>
  </si>
  <si>
    <t>A1.07</t>
  </si>
  <si>
    <t>A1.08</t>
  </si>
  <si>
    <t>A1.09</t>
  </si>
  <si>
    <t>A1.10</t>
  </si>
  <si>
    <t>EV2/SWBD F</t>
  </si>
  <si>
    <t>A1.11</t>
  </si>
  <si>
    <t>A1.12</t>
  </si>
  <si>
    <t>A1.13</t>
  </si>
  <si>
    <t>A1.14</t>
  </si>
  <si>
    <t>A1.15</t>
  </si>
  <si>
    <t>A1.16</t>
  </si>
  <si>
    <t>A1.17</t>
  </si>
  <si>
    <t>A1.18</t>
  </si>
  <si>
    <t>A1.19</t>
  </si>
  <si>
    <t>A1.20</t>
  </si>
  <si>
    <t>A1.21</t>
  </si>
  <si>
    <t>A1.22</t>
  </si>
  <si>
    <t>A1.23</t>
  </si>
  <si>
    <t>EV2/SWBD GA</t>
  </si>
  <si>
    <t>A1.24</t>
  </si>
  <si>
    <t>A1.25</t>
  </si>
  <si>
    <t>A1.26</t>
  </si>
  <si>
    <t>A1.27</t>
  </si>
  <si>
    <t>A1.28</t>
  </si>
  <si>
    <t>A1.29</t>
  </si>
  <si>
    <t>EV2/SWBD GB</t>
  </si>
  <si>
    <t>A1.30</t>
  </si>
  <si>
    <t>A1.31</t>
  </si>
  <si>
    <t>A1.32</t>
  </si>
  <si>
    <t>A1.33</t>
  </si>
  <si>
    <t>A1.34</t>
  </si>
  <si>
    <t>A1.35</t>
  </si>
  <si>
    <t>A1.36</t>
  </si>
  <si>
    <t>A1.37</t>
  </si>
  <si>
    <t>A1.38</t>
  </si>
  <si>
    <t>A1.39</t>
  </si>
  <si>
    <t>A1.40</t>
  </si>
  <si>
    <t>EV1/SWBD A</t>
  </si>
  <si>
    <t>A1.41</t>
  </si>
  <si>
    <t>A1.42</t>
  </si>
  <si>
    <t>A1.43</t>
  </si>
  <si>
    <t>A1.44</t>
  </si>
  <si>
    <t>EV1/SWBD B</t>
  </si>
  <si>
    <t>A1.45</t>
  </si>
  <si>
    <t>A1.46</t>
  </si>
  <si>
    <t>A1.47</t>
  </si>
  <si>
    <t>A1.48</t>
  </si>
  <si>
    <t>A1.49</t>
  </si>
  <si>
    <t>A1.50</t>
  </si>
  <si>
    <t>A1.51</t>
  </si>
  <si>
    <t>A1.52</t>
  </si>
  <si>
    <t>A1.53</t>
  </si>
  <si>
    <t>EV1/SWBD CB</t>
  </si>
  <si>
    <t>A1.54</t>
  </si>
  <si>
    <t>A1.55</t>
  </si>
  <si>
    <t>A1.56</t>
  </si>
  <si>
    <t>A1.57</t>
  </si>
  <si>
    <t>A1.58</t>
  </si>
  <si>
    <t>A1.59</t>
  </si>
  <si>
    <t>A1.60</t>
  </si>
  <si>
    <t>A1.61</t>
  </si>
  <si>
    <t>A1.62</t>
  </si>
  <si>
    <t>A1.63</t>
  </si>
  <si>
    <t>A1.64</t>
  </si>
  <si>
    <t>A1.65</t>
  </si>
  <si>
    <t>A1.66</t>
  </si>
  <si>
    <t>A1.67</t>
  </si>
  <si>
    <t>EV1/SWBD CC</t>
  </si>
  <si>
    <t>A1.68</t>
  </si>
  <si>
    <t>A1.69</t>
  </si>
  <si>
    <t>EV1/SWBD CA</t>
  </si>
  <si>
    <t>A1.70</t>
  </si>
  <si>
    <t>CIRCUIT BREAKERS</t>
  </si>
  <si>
    <t>A2.01</t>
  </si>
  <si>
    <t>A2.02</t>
  </si>
  <si>
    <t>A2.03</t>
  </si>
  <si>
    <t>A2.04</t>
  </si>
  <si>
    <t>A2.05</t>
  </si>
  <si>
    <t>A2.06</t>
  </si>
  <si>
    <t>A2.07</t>
  </si>
  <si>
    <t>EV1/SWBD H</t>
  </si>
  <si>
    <t>A2.08</t>
  </si>
  <si>
    <t>A2.09</t>
  </si>
  <si>
    <t>A2.10</t>
  </si>
  <si>
    <t>A2.11</t>
  </si>
  <si>
    <t>A2.12</t>
  </si>
  <si>
    <t>A2.13</t>
  </si>
  <si>
    <t>A2.14</t>
  </si>
  <si>
    <t>FUSES</t>
  </si>
  <si>
    <t>Total</t>
  </si>
  <si>
    <t>UNIT COST (LABOR &amp; MATERIALS)</t>
  </si>
  <si>
    <t>EXTENDED PRICE</t>
  </si>
  <si>
    <t>ITEM #</t>
  </si>
  <si>
    <t>EXISTING SPECIFICATIONS</t>
  </si>
  <si>
    <t xml:space="preserve">PROPOSED REPLACEMENT SPECIFICATIONS </t>
  </si>
  <si>
    <t>(See Locations on Single Line Diagrams)</t>
  </si>
  <si>
    <t>LEAD TIME</t>
  </si>
  <si>
    <t xml:space="preserve">Total Proposed Labor Hours: </t>
  </si>
  <si>
    <t>Permit/Drawing Fees</t>
  </si>
  <si>
    <t>EXHIBIT A - BID FORM (LINE ITEMS)</t>
  </si>
  <si>
    <t xml:space="preserve">GRAND TOTAL </t>
  </si>
  <si>
    <t>Year 2 Escalation Percentage</t>
  </si>
  <si>
    <t>Year 3 Escalation Percentage</t>
  </si>
  <si>
    <r>
      <t xml:space="preserve">*A1 Replace the Following Fuses with Circuit Breakers. </t>
    </r>
    <r>
      <rPr>
        <sz val="11"/>
        <rFont val="Swis721 Cn BT"/>
        <scheme val="minor"/>
      </rPr>
      <t>(Ratings must remain the same, but different brands from existing can be proposed.)</t>
    </r>
  </si>
  <si>
    <t>*A2 Replace Following Circuit Breakers with Smart Circuit Breakers. (Ratings must remain the same, but different brands from existing can be proposed.)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</si>
</sst>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font>
      <sz val="11"/>
      <color theme="1"/>
      <name val="Swis721 Cn BT"/>
      <family val="2"/>
      <scheme val="minor"/>
    </font>
    <font>
      <b/>
      <sz val="11"/>
      <color theme="1"/>
      <name val="Swis721 Cn BT"/>
      <family val="2"/>
      <scheme val="minor"/>
    </font>
    <font>
      <sz val="10"/>
      <color theme="1"/>
      <name val="Swis721 Cn BT"/>
      <family val="2"/>
      <scheme val="minor"/>
    </font>
    <font>
      <b/>
      <sz val="10"/>
      <color theme="1"/>
      <name val="Swis721 Cn BT"/>
      <family val="2"/>
      <scheme val="minor"/>
    </font>
    <font>
      <sz val="10"/>
      <name val="Swis721 Cn BT"/>
      <family val="2"/>
      <scheme val="minor"/>
    </font>
    <font>
      <b/>
      <sz val="14"/>
      <color theme="1"/>
      <name val="Swis721 Cn BT"/>
      <family val="2"/>
      <scheme val="minor"/>
    </font>
    <font>
      <b/>
      <sz val="11"/>
      <name val="Swis721 Cn BT"/>
      <family val="2"/>
      <scheme val="minor"/>
    </font>
    <font>
      <sz val="8"/>
      <name val="Swis721 Cn BT"/>
      <family val="2"/>
      <scheme val="minor"/>
    </font>
    <font>
      <sz val="11"/>
      <color theme="1"/>
      <name val="Swis721 Cn BT"/>
      <family val="2"/>
      <scheme val="minor"/>
    </font>
    <font>
      <b/>
      <sz val="11"/>
      <color theme="1"/>
      <name val="Swis721 Cn BT"/>
      <scheme val="minor"/>
    </font>
    <font>
      <sz val="11"/>
      <color theme="1"/>
      <name val="Swis721 Cn BT"/>
      <scheme val="minor"/>
    </font>
    <font>
      <sz val="11"/>
      <name val="Swis721 Cn BT"/>
      <scheme val="minor"/>
    </font>
    <font>
      <sz val="11"/>
      <color theme="1"/>
      <name val="Calibri"/>
      <family val="2"/>
    </font>
    <font>
      <b/>
      <sz val="12"/>
      <color theme="1"/>
      <name val="Swis721 Cn BT"/>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50">
    <xf numFmtId="0" fontId="0" fillId="0" borderId="0" xfId="0"/>
    <xf numFmtId="0" fontId="2" fillId="0" borderId="0" xfId="0" applyFont="1"/>
    <xf numFmtId="0" fontId="2" fillId="0" borderId="0" xfId="0" applyFont="1" applyAlignment="1">
      <alignment horizontal="center" vertical="center"/>
    </xf>
    <xf numFmtId="0" fontId="1" fillId="0" borderId="0" xfId="0" applyFont="1"/>
    <xf numFmtId="0" fontId="3" fillId="0" borderId="0" xfId="0" applyFont="1" applyAlignment="1">
      <alignment horizontal="left" vertical="center"/>
    </xf>
    <xf numFmtId="0" fontId="1" fillId="0" borderId="2" xfId="0" applyFont="1" applyBorder="1" applyAlignment="1">
      <alignment horizontal="center" vertical="center"/>
    </xf>
    <xf numFmtId="0" fontId="2" fillId="0" borderId="0" xfId="0" applyFont="1" applyAlignment="1">
      <alignment horizontal="center"/>
    </xf>
    <xf numFmtId="0" fontId="5" fillId="0" borderId="0" xfId="0" applyFont="1"/>
    <xf numFmtId="0" fontId="4"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44" fontId="8" fillId="0" borderId="0" xfId="1" applyFont="1" applyBorder="1" applyAlignment="1">
      <alignment horizontal="center" vertical="center"/>
    </xf>
    <xf numFmtId="44" fontId="0" fillId="0" borderId="0" xfId="0" applyNumberFormat="1" applyAlignment="1">
      <alignment horizontal="center" vertical="center"/>
    </xf>
    <xf numFmtId="0" fontId="0" fillId="0" borderId="0" xfId="0" applyAlignment="1">
      <alignment horizontal="left"/>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6" fillId="0" borderId="4" xfId="0" applyFont="1" applyBorder="1" applyAlignment="1">
      <alignment horizontal="center" vertical="center"/>
    </xf>
    <xf numFmtId="0" fontId="0" fillId="0" borderId="4" xfId="0" applyBorder="1"/>
    <xf numFmtId="0" fontId="2" fillId="0" borderId="4" xfId="0" applyFont="1" applyBorder="1"/>
    <xf numFmtId="0" fontId="2" fillId="0" borderId="4" xfId="0" applyFont="1" applyBorder="1" applyAlignment="1">
      <alignment horizontal="center" vertical="center"/>
    </xf>
    <xf numFmtId="0" fontId="0" fillId="0" borderId="4" xfId="0" applyBorder="1" applyAlignment="1">
      <alignment horizontal="center" vertical="center"/>
    </xf>
    <xf numFmtId="44" fontId="8" fillId="2" borderId="4" xfId="1" applyFont="1" applyFill="1" applyBorder="1" applyAlignment="1">
      <alignment horizontal="center" vertical="center"/>
    </xf>
    <xf numFmtId="44" fontId="0" fillId="0" borderId="4" xfId="0" applyNumberFormat="1" applyBorder="1" applyAlignment="1">
      <alignment horizontal="center" vertical="center"/>
    </xf>
    <xf numFmtId="0" fontId="6" fillId="0" borderId="3" xfId="0" applyFont="1" applyBorder="1" applyAlignment="1">
      <alignment horizontal="center" vertical="center"/>
    </xf>
    <xf numFmtId="44" fontId="10" fillId="0" borderId="4" xfId="0" applyNumberFormat="1" applyFont="1" applyBorder="1" applyAlignment="1">
      <alignment horizontal="left" vertical="center"/>
    </xf>
    <xf numFmtId="0" fontId="0" fillId="0" borderId="6" xfId="0" applyBorder="1"/>
    <xf numFmtId="0" fontId="1" fillId="0" borderId="7" xfId="0" applyFont="1" applyBorder="1" applyAlignment="1">
      <alignment horizontal="center" vertical="center"/>
    </xf>
    <xf numFmtId="0" fontId="10" fillId="0" borderId="8" xfId="0" applyFont="1" applyBorder="1" applyAlignment="1">
      <alignment horizontal="center" vertical="center"/>
    </xf>
    <xf numFmtId="44" fontId="10" fillId="0" borderId="7" xfId="1" applyFont="1" applyBorder="1" applyAlignment="1">
      <alignment horizontal="center" vertical="center"/>
    </xf>
    <xf numFmtId="0" fontId="2" fillId="2" borderId="4" xfId="0" applyFont="1" applyFill="1" applyBorder="1"/>
    <xf numFmtId="0" fontId="1" fillId="0" borderId="5" xfId="0" applyFont="1" applyBorder="1" applyAlignment="1">
      <alignment horizontal="left" vertical="center"/>
    </xf>
    <xf numFmtId="0" fontId="9" fillId="0" borderId="5" xfId="0" applyFont="1" applyBorder="1" applyAlignment="1">
      <alignment horizontal="left"/>
    </xf>
    <xf numFmtId="44" fontId="9" fillId="0" borderId="5" xfId="1" applyFont="1" applyBorder="1" applyAlignment="1">
      <alignment horizontal="left" vertical="center"/>
    </xf>
    <xf numFmtId="0" fontId="0" fillId="0" borderId="0" xfId="0" applyAlignment="1">
      <alignment wrapText="1"/>
    </xf>
    <xf numFmtId="0" fontId="12" fillId="0" borderId="0" xfId="0" applyFont="1" applyAlignment="1">
      <alignment wrapText="1"/>
    </xf>
    <xf numFmtId="0" fontId="13" fillId="0" borderId="0" xfId="0" applyFont="1"/>
    <xf numFmtId="44" fontId="9" fillId="0" borderId="0" xfId="1" applyFont="1" applyBorder="1" applyAlignment="1">
      <alignment horizontal="left" vertical="center"/>
    </xf>
    <xf numFmtId="44" fontId="9" fillId="0" borderId="0" xfId="0" applyNumberFormat="1" applyFont="1" applyAlignment="1">
      <alignment horizontal="left" vertical="center"/>
    </xf>
    <xf numFmtId="44" fontId="9" fillId="0" borderId="5" xfId="0" applyNumberFormat="1" applyFont="1" applyBorder="1" applyAlignment="1">
      <alignment horizontal="left" vertical="center"/>
    </xf>
    <xf numFmtId="0" fontId="9" fillId="0" borderId="4" xfId="0" applyFont="1" applyBorder="1" applyAlignment="1">
      <alignment horizontal="center"/>
    </xf>
    <xf numFmtId="0" fontId="0" fillId="2" borderId="4" xfId="0" applyFill="1" applyBorder="1"/>
    <xf numFmtId="0" fontId="1" fillId="0" borderId="1" xfId="0" applyFont="1" applyBorder="1" applyAlignment="1">
      <alignment horizontal="left" vertical="center"/>
    </xf>
    <xf numFmtId="0" fontId="9" fillId="0" borderId="0" xfId="0" applyFont="1"/>
    <xf numFmtId="44" fontId="10" fillId="0" borderId="0" xfId="1" applyFont="1" applyBorder="1" applyAlignment="1">
      <alignment horizontal="center" vertical="center"/>
    </xf>
    <xf numFmtId="44" fontId="10" fillId="0" borderId="0" xfId="0" applyNumberFormat="1" applyFont="1" applyAlignment="1">
      <alignment horizontal="left" vertical="center"/>
    </xf>
    <xf numFmtId="9" fontId="9" fillId="2" borderId="5" xfId="2" applyFont="1" applyFill="1" applyBorder="1" applyAlignment="1">
      <alignment horizontal="left" vertical="center"/>
    </xf>
    <xf numFmtId="0" fontId="9" fillId="2" borderId="5" xfId="0" applyFont="1" applyFill="1" applyBorder="1" applyAlignment="1">
      <alignment horizontal="left"/>
    </xf>
    <xf numFmtId="44" fontId="9" fillId="2" borderId="5" xfId="0" applyNumberFormat="1" applyFont="1" applyFill="1" applyBorder="1" applyAlignment="1">
      <alignment horizontal="left" vertical="center"/>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xdr:col>
      <xdr:colOff>295275</xdr:colOff>
      <xdr:row>31</xdr:row>
      <xdr:rowOff>57150</xdr:rowOff>
    </xdr:from>
    <xdr:ext cx="184731" cy="264560"/>
    <xdr:sp macro="" textlink="">
      <xdr:nvSpPr>
        <xdr:cNvPr id="3" name="TextBox 2">
          <a:extLst>
            <a:ext uri="{FF2B5EF4-FFF2-40B4-BE49-F238E27FC236}">
              <a16:creationId xmlns:a16="http://schemas.microsoft.com/office/drawing/2014/main" id="{5D481648-44EF-4661-9FC3-EC735BBB5757}"/>
            </a:ext>
          </a:extLst>
        </xdr:cNvPr>
        <xdr:cNvSpPr txBox="1"/>
      </xdr:nvSpPr>
      <xdr:spPr>
        <a:xfrm>
          <a:off x="65246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276225</xdr:colOff>
      <xdr:row>2</xdr:row>
      <xdr:rowOff>133351</xdr:rowOff>
    </xdr:from>
    <xdr:to>
      <xdr:col>4</xdr:col>
      <xdr:colOff>200025</xdr:colOff>
      <xdr:row>35</xdr:row>
      <xdr:rowOff>19051</xdr:rowOff>
    </xdr:to>
    <xdr:sp macro="" textlink="">
      <xdr:nvSpPr>
        <xdr:cNvPr id="4" name="TextBox 3">
          <a:extLst>
            <a:ext uri="{FF2B5EF4-FFF2-40B4-BE49-F238E27FC236}">
              <a16:creationId xmlns:a16="http://schemas.microsoft.com/office/drawing/2014/main" id="{BF007058-9D1B-487E-9A06-568AE507815F}"/>
            </a:ext>
          </a:extLst>
        </xdr:cNvPr>
        <xdr:cNvSpPr txBox="1"/>
      </xdr:nvSpPr>
      <xdr:spPr>
        <a:xfrm>
          <a:off x="276225" y="133351"/>
          <a:ext cx="7524750" cy="5886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i="0" u="none" strike="noStrike">
              <a:solidFill>
                <a:sysClr val="windowText" lastClr="000000"/>
              </a:solidFill>
              <a:effectLst/>
              <a:latin typeface="Calibri" panose="020F0502020204030204" pitchFamily="34" charset="0"/>
              <a:ea typeface="+mn-ea"/>
              <a:cs typeface="Calibri" panose="020F0502020204030204" pitchFamily="34" charset="0"/>
            </a:rPr>
            <a:t>RFP 25-1057 - CIRCUIT </a:t>
          </a:r>
          <a:r>
            <a:rPr lang="en-US" sz="1600" b="1" i="0" u="none" strike="noStrike">
              <a:solidFill>
                <a:schemeClr val="dk1"/>
              </a:solidFill>
              <a:effectLst/>
              <a:latin typeface="Calibri" panose="020F0502020204030204" pitchFamily="34" charset="0"/>
              <a:ea typeface="+mn-ea"/>
              <a:cs typeface="Calibri" panose="020F0502020204030204" pitchFamily="34" charset="0"/>
            </a:rPr>
            <a:t>PROTECTION DEVICES MODERNIZATION</a:t>
          </a:r>
          <a:endParaRPr lang="en-US" sz="1600">
            <a:latin typeface="Calibri" panose="020F0502020204030204" pitchFamily="34" charset="0"/>
            <a:cs typeface="Calibri" panose="020F0502020204030204" pitchFamily="34" charset="0"/>
          </a:endParaRPr>
        </a:p>
        <a:p>
          <a:endParaRPr lang="en-US" sz="1600" b="1" i="0" u="none" strike="noStrike">
            <a:solidFill>
              <a:schemeClr val="dk1"/>
            </a:solidFill>
            <a:effectLst/>
            <a:latin typeface="Calibri" panose="020F0502020204030204" pitchFamily="34" charset="0"/>
            <a:ea typeface="+mn-ea"/>
            <a:cs typeface="Calibri" panose="020F0502020204030204" pitchFamily="34" charset="0"/>
          </a:endParaRPr>
        </a:p>
        <a:p>
          <a:r>
            <a:rPr lang="en-US" sz="1600" b="1" i="0" u="none" strike="noStrike">
              <a:solidFill>
                <a:schemeClr val="dk1"/>
              </a:solidFill>
              <a:effectLst/>
              <a:latin typeface="Calibri" panose="020F0502020204030204" pitchFamily="34" charset="0"/>
              <a:ea typeface="+mn-ea"/>
              <a:cs typeface="Calibri" panose="020F0502020204030204" pitchFamily="34" charset="0"/>
            </a:rPr>
            <a:t>EXHIBIT A - BID FORM (LINE ITEMS)</a:t>
          </a:r>
        </a:p>
        <a:p>
          <a:endParaRPr lang="en-US" sz="1600" b="1" i="0" u="sng" strike="noStrike">
            <a:solidFill>
              <a:schemeClr val="dk1"/>
            </a:solidFill>
            <a:effectLst/>
            <a:latin typeface="Calibri" panose="020F0502020204030204" pitchFamily="34" charset="0"/>
            <a:ea typeface="+mn-ea"/>
            <a:cs typeface="Calibri" panose="020F0502020204030204" pitchFamily="34" charset="0"/>
          </a:endParaRPr>
        </a:p>
        <a:p>
          <a:r>
            <a:rPr lang="en-US" sz="1600" b="1" i="0" u="sng" strike="noStrike">
              <a:solidFill>
                <a:schemeClr val="dk1"/>
              </a:solidFill>
              <a:effectLst/>
              <a:latin typeface="Calibri" panose="020F0502020204030204" pitchFamily="34" charset="0"/>
              <a:ea typeface="+mn-ea"/>
              <a:cs typeface="Calibri" panose="020F0502020204030204" pitchFamily="34" charset="0"/>
            </a:rPr>
            <a:t>BIDDER</a:t>
          </a:r>
          <a:r>
            <a:rPr lang="en-US" sz="1600" b="1" i="0" u="sng" strike="noStrike" baseline="0">
              <a:solidFill>
                <a:schemeClr val="dk1"/>
              </a:solidFill>
              <a:effectLst/>
              <a:latin typeface="Calibri" panose="020F0502020204030204" pitchFamily="34" charset="0"/>
              <a:ea typeface="+mn-ea"/>
              <a:cs typeface="Calibri" panose="020F0502020204030204" pitchFamily="34" charset="0"/>
            </a:rPr>
            <a:t> </a:t>
          </a:r>
          <a:r>
            <a:rPr lang="en-US" sz="1600" b="1" i="0" u="sng" strike="noStrike">
              <a:solidFill>
                <a:schemeClr val="dk1"/>
              </a:solidFill>
              <a:effectLst/>
              <a:latin typeface="Calibri" panose="020F0502020204030204" pitchFamily="34" charset="0"/>
              <a:ea typeface="+mn-ea"/>
              <a:cs typeface="Calibri" panose="020F0502020204030204" pitchFamily="34" charset="0"/>
            </a:rPr>
            <a:t>INSTRUCTIONS</a:t>
          </a:r>
          <a:r>
            <a:rPr lang="en-US" sz="1600" b="1" i="0" u="none" strike="noStrike">
              <a:solidFill>
                <a:schemeClr val="dk1"/>
              </a:solidFill>
              <a:effectLst/>
              <a:latin typeface="Calibri" panose="020F0502020204030204" pitchFamily="34" charset="0"/>
              <a:ea typeface="+mn-ea"/>
              <a:cs typeface="Calibri" panose="020F0502020204030204" pitchFamily="34" charset="0"/>
            </a:rPr>
            <a:t>:</a:t>
          </a:r>
          <a:r>
            <a:rPr lang="en-US" sz="1600">
              <a:latin typeface="Calibri" panose="020F0502020204030204" pitchFamily="34" charset="0"/>
              <a:cs typeface="Calibri" panose="020F0502020204030204" pitchFamily="34" charset="0"/>
            </a:rPr>
            <a:t> </a:t>
          </a:r>
        </a:p>
        <a:p>
          <a:endParaRPr lang="en-US" sz="1600" b="1" i="0" u="none" strike="noStrike">
            <a:solidFill>
              <a:schemeClr val="dk1"/>
            </a:solidFill>
            <a:effectLst/>
            <a:latin typeface="+mn-lt"/>
            <a:ea typeface="+mn-ea"/>
            <a:cs typeface="+mn-cs"/>
          </a:endParaRPr>
        </a:p>
        <a:p>
          <a:r>
            <a:rPr lang="en-US" sz="1600" b="1" i="0" u="none" strike="noStrike">
              <a:solidFill>
                <a:schemeClr val="dk1"/>
              </a:solidFill>
              <a:effectLst/>
              <a:latin typeface="+mn-lt"/>
              <a:ea typeface="+mn-ea"/>
              <a:cs typeface="+mn-cs"/>
            </a:rPr>
            <a:t>Please Provide your Bid in the BID</a:t>
          </a:r>
          <a:r>
            <a:rPr lang="en-US" sz="1600" b="1" i="0" u="none" strike="noStrike" baseline="0">
              <a:solidFill>
                <a:schemeClr val="dk1"/>
              </a:solidFill>
              <a:effectLst/>
              <a:latin typeface="+mn-lt"/>
              <a:ea typeface="+mn-ea"/>
              <a:cs typeface="+mn-cs"/>
            </a:rPr>
            <a:t> FORM LINE ITEMS TAB</a:t>
          </a:r>
          <a:r>
            <a:rPr lang="en-US" sz="1600" b="1" i="0" u="none" strike="noStrike">
              <a:solidFill>
                <a:schemeClr val="dk1"/>
              </a:solidFill>
              <a:effectLst/>
              <a:latin typeface="+mn-lt"/>
              <a:ea typeface="+mn-ea"/>
              <a:cs typeface="+mn-cs"/>
            </a:rPr>
            <a:t>.</a:t>
          </a:r>
          <a:r>
            <a:rPr lang="en-US" sz="1600" b="0" i="1" u="none" strike="noStrike">
              <a:solidFill>
                <a:schemeClr val="dk1"/>
              </a:solidFill>
              <a:effectLst/>
              <a:latin typeface="+mn-lt"/>
              <a:ea typeface="+mn-ea"/>
              <a:cs typeface="+mn-cs"/>
            </a:rPr>
            <a:t> </a:t>
          </a:r>
          <a:r>
            <a:rPr lang="en-US" sz="1600" b="0" i="1" u="sng" strike="noStrike">
              <a:solidFill>
                <a:schemeClr val="dk1"/>
              </a:solidFill>
              <a:effectLst/>
              <a:latin typeface="+mn-lt"/>
              <a:ea typeface="+mn-ea"/>
              <a:cs typeface="+mn-cs"/>
            </a:rPr>
            <a:t>Fill in all yellow boxes to list proposed brands, unit costs, lead times, proposed labor hours, and any applicable permit/drawing</a:t>
          </a:r>
          <a:r>
            <a:rPr lang="en-US" sz="1600" b="0" i="1" u="sng" strike="noStrike" baseline="0">
              <a:solidFill>
                <a:schemeClr val="dk1"/>
              </a:solidFill>
              <a:effectLst/>
              <a:latin typeface="+mn-lt"/>
              <a:ea typeface="+mn-ea"/>
              <a:cs typeface="+mn-cs"/>
            </a:rPr>
            <a:t> fees </a:t>
          </a:r>
          <a:r>
            <a:rPr lang="en-US" sz="1600" b="0" i="1" u="sng" strike="noStrike">
              <a:solidFill>
                <a:schemeClr val="dk1"/>
              </a:solidFill>
              <a:effectLst/>
              <a:latin typeface="+mn-lt"/>
              <a:ea typeface="+mn-ea"/>
              <a:cs typeface="+mn-cs"/>
            </a:rPr>
            <a:t>needed for project completion</a:t>
          </a:r>
          <a:r>
            <a:rPr lang="en-US" sz="1600" b="0" i="1" u="none" strike="noStrike">
              <a:solidFill>
                <a:schemeClr val="dk1"/>
              </a:solidFill>
              <a:effectLst/>
              <a:latin typeface="+mn-lt"/>
              <a:ea typeface="+mn-ea"/>
              <a:cs typeface="+mn-cs"/>
            </a:rPr>
            <a:t>. There is no need to adjust the other fields as the formulas are already set. Cost is inclusive of all materials, equipment, prevailing wage labor, delivery, trip charges, taxes, and all overhead costs.</a:t>
          </a:r>
          <a:r>
            <a:rPr lang="en-US" sz="1600"/>
            <a:t> </a:t>
          </a:r>
          <a:br>
            <a:rPr lang="en-US" sz="1600"/>
          </a:br>
          <a:br>
            <a:rPr lang="en-US" sz="1600"/>
          </a:br>
          <a:r>
            <a:rPr lang="en-US" sz="1600" b="1"/>
            <a:t>*Please</a:t>
          </a:r>
          <a:r>
            <a:rPr lang="en-US" sz="1600" b="1" baseline="0"/>
            <a:t> Note: </a:t>
          </a:r>
          <a:r>
            <a:rPr lang="en-US" sz="1600" b="0" baseline="0"/>
            <a:t>The project schedule is from April 1, 2025 - March 31, 2026. In the event of project delays caused by Corporation, Cells 36G and 38G contain fields for annual price escalation percentage (if applicable). </a:t>
          </a:r>
          <a:endParaRPr lang="en-US" sz="1600" b="0"/>
        </a:p>
        <a:p>
          <a:endParaRPr lang="en-US" sz="1600" b="1" i="0" u="none" strike="noStrike">
            <a:solidFill>
              <a:schemeClr val="dk1"/>
            </a:solidFill>
            <a:effectLst/>
            <a:latin typeface="+mn-lt"/>
            <a:ea typeface="+mn-ea"/>
            <a:cs typeface="+mn-cs"/>
          </a:endParaRPr>
        </a:p>
        <a:p>
          <a:r>
            <a:rPr lang="en-US" sz="1600" b="1" i="0" u="none" strike="noStrike">
              <a:solidFill>
                <a:schemeClr val="dk1"/>
              </a:solidFill>
              <a:effectLst/>
              <a:latin typeface="+mn-lt"/>
              <a:ea typeface="+mn-ea"/>
              <a:cs typeface="+mn-cs"/>
            </a:rPr>
            <a:t>*Please Note:</a:t>
          </a:r>
          <a:r>
            <a:rPr lang="en-US" sz="1600" b="0" i="0" u="none" strike="noStrike">
              <a:solidFill>
                <a:schemeClr val="dk1"/>
              </a:solidFill>
              <a:effectLst/>
              <a:latin typeface="+mn-lt"/>
              <a:ea typeface="+mn-ea"/>
              <a:cs typeface="+mn-cs"/>
            </a:rPr>
            <a:t> Bidders may propose a different brand from the existing brand, but the rating must remain the same.</a:t>
          </a:r>
          <a:r>
            <a:rPr lang="en-US" sz="1600"/>
            <a:t> </a:t>
          </a:r>
        </a:p>
        <a:p>
          <a:endParaRPr lang="en-US" sz="1600" b="1" i="0" u="none" strike="noStrike">
            <a:solidFill>
              <a:schemeClr val="dk1"/>
            </a:solidFill>
            <a:effectLst/>
            <a:latin typeface="+mn-lt"/>
            <a:ea typeface="+mn-ea"/>
            <a:cs typeface="+mn-cs"/>
          </a:endParaRPr>
        </a:p>
        <a:p>
          <a:r>
            <a:rPr lang="en-US" sz="1600" b="1" i="0" u="none" strike="noStrike">
              <a:solidFill>
                <a:schemeClr val="dk1"/>
              </a:solidFill>
              <a:effectLst/>
              <a:latin typeface="+mn-lt"/>
              <a:ea typeface="+mn-ea"/>
              <a:cs typeface="+mn-cs"/>
            </a:rPr>
            <a:t>*Please Note:</a:t>
          </a:r>
          <a:r>
            <a:rPr lang="en-US" sz="1600" b="0" i="0" u="none" strike="noStrike">
              <a:solidFill>
                <a:schemeClr val="dk1"/>
              </a:solidFill>
              <a:effectLst/>
              <a:latin typeface="+mn-lt"/>
              <a:ea typeface="+mn-ea"/>
              <a:cs typeface="+mn-cs"/>
            </a:rPr>
            <a:t> The SUMMARY BY LOCATION (SLD) TAB is provided as a reference sheet for locations of the existing equipment. Bidders are not required to fill in any information on this tab. </a:t>
          </a:r>
          <a:r>
            <a:rPr lang="en-US" sz="1600"/>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wis">
      <a:majorFont>
        <a:latin typeface="Swis721 Cn BT"/>
        <a:ea typeface=""/>
        <a:cs typeface=""/>
      </a:majorFont>
      <a:minorFont>
        <a:latin typeface="Swis721 Cn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CCA67-7C5F-40D3-890B-3CC0FE094BEF}">
  <sheetPr>
    <tabColor rgb="FFFFFF00"/>
  </sheetPr>
  <dimension ref="A30:A32"/>
  <sheetViews>
    <sheetView topLeftCell="A14" workbookViewId="0">
      <selection activeCell="F18" sqref="F18"/>
    </sheetView>
  </sheetViews>
  <sheetFormatPr defaultRowHeight="14.25"/>
  <cols>
    <col min="1" max="1" width="72.75" style="35" customWidth="1"/>
  </cols>
  <sheetData>
    <row r="30" spans="1:1" ht="15">
      <c r="A30" s="36"/>
    </row>
    <row r="31" spans="1:1" ht="15">
      <c r="A31" s="36"/>
    </row>
    <row r="32" spans="1:1" ht="15">
      <c r="A32" s="36"/>
    </row>
  </sheetData>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377-F8A6-4311-8A90-8CE63D63EF36}">
  <sheetPr>
    <tabColor rgb="FFFFFF00"/>
    <pageSetUpPr fitToPage="1"/>
  </sheetPr>
  <dimension ref="A1:I60"/>
  <sheetViews>
    <sheetView tabSelected="1" topLeftCell="A17" zoomScaleNormal="100" workbookViewId="0">
      <selection activeCell="A19" sqref="A19"/>
    </sheetView>
  </sheetViews>
  <sheetFormatPr defaultRowHeight="14.25"/>
  <cols>
    <col min="1" max="1" width="8" bestFit="1" customWidth="1"/>
    <col min="2" max="2" width="44.25" bestFit="1" customWidth="1"/>
    <col min="3" max="3" width="44" bestFit="1" customWidth="1"/>
    <col min="4" max="4" width="5.375" bestFit="1" customWidth="1"/>
    <col min="5" max="5" width="9.75" customWidth="1"/>
    <col min="6" max="6" width="35.25" bestFit="1" customWidth="1"/>
    <col min="7" max="7" width="17.75" bestFit="1" customWidth="1"/>
    <col min="8" max="8" width="13.125" customWidth="1"/>
    <col min="11" max="11" width="42.625" bestFit="1" customWidth="1"/>
  </cols>
  <sheetData>
    <row r="1" spans="1:8" ht="18">
      <c r="A1" s="37" t="s">
        <v>131</v>
      </c>
      <c r="C1" s="7"/>
    </row>
    <row r="3" spans="1:8">
      <c r="A3" t="s">
        <v>135</v>
      </c>
    </row>
    <row r="5" spans="1:8" ht="15">
      <c r="A5" s="17" t="s">
        <v>124</v>
      </c>
      <c r="B5" s="17" t="s">
        <v>125</v>
      </c>
      <c r="C5" s="17" t="s">
        <v>126</v>
      </c>
      <c r="D5" s="17" t="s">
        <v>2</v>
      </c>
      <c r="E5" s="18" t="s">
        <v>3</v>
      </c>
      <c r="F5" s="17" t="s">
        <v>122</v>
      </c>
      <c r="G5" s="17" t="s">
        <v>123</v>
      </c>
      <c r="H5" s="41" t="s">
        <v>128</v>
      </c>
    </row>
    <row r="6" spans="1:8">
      <c r="A6" s="19" t="s">
        <v>25</v>
      </c>
      <c r="B6" s="20" t="s">
        <v>4</v>
      </c>
      <c r="C6" s="31"/>
      <c r="D6" s="21" t="s">
        <v>5</v>
      </c>
      <c r="E6" s="22" cm="1">
        <f t="array" ref="E6:E16">SUMIFS('SUMMARY - BY LOCATION (SLD)'!E6:E110,Data,'BID FORM'!B6:B16)</f>
        <v>4</v>
      </c>
      <c r="F6" s="23">
        <v>0</v>
      </c>
      <c r="G6" s="24">
        <f t="shared" ref="G6:G16" si="0">E6*F6</f>
        <v>0</v>
      </c>
      <c r="H6" s="42"/>
    </row>
    <row r="7" spans="1:8">
      <c r="A7" s="19" t="s">
        <v>27</v>
      </c>
      <c r="B7" s="20" t="s">
        <v>6</v>
      </c>
      <c r="C7" s="31"/>
      <c r="D7" s="21" t="s">
        <v>5</v>
      </c>
      <c r="E7" s="22">
        <v>16</v>
      </c>
      <c r="F7" s="23">
        <v>0</v>
      </c>
      <c r="G7" s="24">
        <f t="shared" si="0"/>
        <v>0</v>
      </c>
      <c r="H7" s="42"/>
    </row>
    <row r="8" spans="1:8">
      <c r="A8" s="19" t="s">
        <v>28</v>
      </c>
      <c r="B8" s="20" t="s">
        <v>7</v>
      </c>
      <c r="C8" s="31"/>
      <c r="D8" s="21" t="s">
        <v>5</v>
      </c>
      <c r="E8" s="22">
        <v>5</v>
      </c>
      <c r="F8" s="23">
        <v>0</v>
      </c>
      <c r="G8" s="24">
        <f t="shared" si="0"/>
        <v>0</v>
      </c>
      <c r="H8" s="42"/>
    </row>
    <row r="9" spans="1:8">
      <c r="A9" s="19" t="s">
        <v>29</v>
      </c>
      <c r="B9" s="20" t="s">
        <v>8</v>
      </c>
      <c r="C9" s="31"/>
      <c r="D9" s="21" t="s">
        <v>5</v>
      </c>
      <c r="E9" s="22">
        <v>14</v>
      </c>
      <c r="F9" s="23">
        <v>0</v>
      </c>
      <c r="G9" s="24">
        <f t="shared" si="0"/>
        <v>0</v>
      </c>
      <c r="H9" s="42"/>
    </row>
    <row r="10" spans="1:8">
      <c r="A10" s="19" t="s">
        <v>30</v>
      </c>
      <c r="B10" s="20" t="s">
        <v>9</v>
      </c>
      <c r="C10" s="31"/>
      <c r="D10" s="21" t="s">
        <v>5</v>
      </c>
      <c r="E10" s="22">
        <v>15</v>
      </c>
      <c r="F10" s="23">
        <v>0</v>
      </c>
      <c r="G10" s="24">
        <f t="shared" si="0"/>
        <v>0</v>
      </c>
      <c r="H10" s="42"/>
    </row>
    <row r="11" spans="1:8">
      <c r="A11" s="19" t="s">
        <v>31</v>
      </c>
      <c r="B11" s="20" t="s">
        <v>10</v>
      </c>
      <c r="C11" s="31"/>
      <c r="D11" s="21" t="s">
        <v>5</v>
      </c>
      <c r="E11" s="22">
        <v>6</v>
      </c>
      <c r="F11" s="23">
        <v>0</v>
      </c>
      <c r="G11" s="24">
        <f t="shared" si="0"/>
        <v>0</v>
      </c>
      <c r="H11" s="42"/>
    </row>
    <row r="12" spans="1:8">
      <c r="A12" s="19" t="s">
        <v>32</v>
      </c>
      <c r="B12" s="20" t="s">
        <v>11</v>
      </c>
      <c r="C12" s="31"/>
      <c r="D12" s="21" t="s">
        <v>5</v>
      </c>
      <c r="E12" s="22">
        <v>1</v>
      </c>
      <c r="F12" s="23">
        <v>0</v>
      </c>
      <c r="G12" s="24">
        <f t="shared" si="0"/>
        <v>0</v>
      </c>
      <c r="H12" s="42"/>
    </row>
    <row r="13" spans="1:8">
      <c r="A13" s="19" t="s">
        <v>33</v>
      </c>
      <c r="B13" s="20" t="s">
        <v>12</v>
      </c>
      <c r="C13" s="31"/>
      <c r="D13" s="21" t="s">
        <v>5</v>
      </c>
      <c r="E13" s="22">
        <v>1</v>
      </c>
      <c r="F13" s="23">
        <v>0</v>
      </c>
      <c r="G13" s="24">
        <f t="shared" si="0"/>
        <v>0</v>
      </c>
      <c r="H13" s="42"/>
    </row>
    <row r="14" spans="1:8">
      <c r="A14" s="19" t="s">
        <v>34</v>
      </c>
      <c r="B14" s="20" t="s">
        <v>13</v>
      </c>
      <c r="C14" s="31"/>
      <c r="D14" s="21" t="s">
        <v>5</v>
      </c>
      <c r="E14" s="22">
        <v>2</v>
      </c>
      <c r="F14" s="23">
        <v>0</v>
      </c>
      <c r="G14" s="24">
        <f t="shared" si="0"/>
        <v>0</v>
      </c>
      <c r="H14" s="42"/>
    </row>
    <row r="15" spans="1:8">
      <c r="A15" s="19" t="s">
        <v>35</v>
      </c>
      <c r="B15" s="20" t="s">
        <v>14</v>
      </c>
      <c r="C15" s="31"/>
      <c r="D15" s="21" t="s">
        <v>5</v>
      </c>
      <c r="E15" s="22">
        <v>4</v>
      </c>
      <c r="F15" s="23">
        <v>0</v>
      </c>
      <c r="G15" s="24">
        <f t="shared" si="0"/>
        <v>0</v>
      </c>
      <c r="H15" s="42"/>
    </row>
    <row r="16" spans="1:8">
      <c r="A16" s="19" t="s">
        <v>37</v>
      </c>
      <c r="B16" s="20" t="s">
        <v>15</v>
      </c>
      <c r="C16" s="31"/>
      <c r="D16" s="21" t="s">
        <v>5</v>
      </c>
      <c r="E16" s="22">
        <v>2</v>
      </c>
      <c r="F16" s="23">
        <v>0</v>
      </c>
      <c r="G16" s="24">
        <f t="shared" si="0"/>
        <v>0</v>
      </c>
      <c r="H16" s="42"/>
    </row>
    <row r="17" spans="1:8" ht="15">
      <c r="A17" s="27"/>
      <c r="B17" s="28"/>
      <c r="C17" s="28"/>
      <c r="D17" s="28"/>
      <c r="E17" s="28"/>
      <c r="F17" s="29" t="s">
        <v>121</v>
      </c>
      <c r="G17" s="26">
        <f>SUM(G6:G16)</f>
        <v>0</v>
      </c>
      <c r="H17" s="42"/>
    </row>
    <row r="18" spans="1:8" ht="15" customHeight="1">
      <c r="B18" s="7"/>
      <c r="C18" s="7"/>
    </row>
    <row r="19" spans="1:8">
      <c r="A19" s="14" t="s">
        <v>136</v>
      </c>
      <c r="B19" s="14"/>
      <c r="C19" s="14"/>
      <c r="D19" s="14"/>
      <c r="E19" s="14"/>
      <c r="F19" s="14"/>
    </row>
    <row r="21" spans="1:8" ht="15">
      <c r="A21" s="17" t="s">
        <v>124</v>
      </c>
      <c r="B21" s="17" t="s">
        <v>1</v>
      </c>
      <c r="C21" s="17" t="s">
        <v>126</v>
      </c>
      <c r="D21" s="17" t="s">
        <v>2</v>
      </c>
      <c r="E21" s="18" t="s">
        <v>3</v>
      </c>
      <c r="F21" s="17" t="s">
        <v>122</v>
      </c>
      <c r="G21" s="17" t="s">
        <v>123</v>
      </c>
      <c r="H21" s="41" t="s">
        <v>128</v>
      </c>
    </row>
    <row r="22" spans="1:8">
      <c r="A22" s="19" t="s">
        <v>105</v>
      </c>
      <c r="B22" s="20" t="s">
        <v>16</v>
      </c>
      <c r="C22" s="31"/>
      <c r="D22" s="21" t="s">
        <v>5</v>
      </c>
      <c r="E22" s="22" cm="1">
        <f t="array" ref="E22:E29">SUMIFS('SUMMARY - BY LOCATION (SLD)'!E6:E110,Data,'BID FORM'!B22:B29)</f>
        <v>5</v>
      </c>
      <c r="F22" s="23">
        <v>0</v>
      </c>
      <c r="G22" s="24">
        <f t="shared" ref="G22:G29" si="1">E22*F22</f>
        <v>0</v>
      </c>
      <c r="H22" s="42"/>
    </row>
    <row r="23" spans="1:8">
      <c r="A23" s="19" t="s">
        <v>106</v>
      </c>
      <c r="B23" s="20" t="s">
        <v>17</v>
      </c>
      <c r="C23" s="31"/>
      <c r="D23" s="21" t="s">
        <v>5</v>
      </c>
      <c r="E23" s="22">
        <v>2</v>
      </c>
      <c r="F23" s="23">
        <v>0</v>
      </c>
      <c r="G23" s="24">
        <f t="shared" si="1"/>
        <v>0</v>
      </c>
      <c r="H23" s="42"/>
    </row>
    <row r="24" spans="1:8">
      <c r="A24" s="19" t="s">
        <v>107</v>
      </c>
      <c r="B24" s="20" t="s">
        <v>18</v>
      </c>
      <c r="C24" s="31"/>
      <c r="D24" s="21" t="s">
        <v>5</v>
      </c>
      <c r="E24" s="22">
        <v>1</v>
      </c>
      <c r="F24" s="23">
        <v>0</v>
      </c>
      <c r="G24" s="24">
        <f t="shared" si="1"/>
        <v>0</v>
      </c>
      <c r="H24" s="42"/>
    </row>
    <row r="25" spans="1:8">
      <c r="A25" s="19" t="s">
        <v>108</v>
      </c>
      <c r="B25" s="20" t="s">
        <v>19</v>
      </c>
      <c r="C25" s="31"/>
      <c r="D25" s="21" t="s">
        <v>5</v>
      </c>
      <c r="E25" s="22">
        <v>1</v>
      </c>
      <c r="F25" s="23">
        <v>0</v>
      </c>
      <c r="G25" s="24">
        <f t="shared" si="1"/>
        <v>0</v>
      </c>
      <c r="H25" s="42"/>
    </row>
    <row r="26" spans="1:8">
      <c r="A26" s="19" t="s">
        <v>109</v>
      </c>
      <c r="B26" s="20" t="s">
        <v>20</v>
      </c>
      <c r="C26" s="31"/>
      <c r="D26" s="21" t="s">
        <v>5</v>
      </c>
      <c r="E26" s="22">
        <v>2</v>
      </c>
      <c r="F26" s="23">
        <v>0</v>
      </c>
      <c r="G26" s="24">
        <f t="shared" si="1"/>
        <v>0</v>
      </c>
      <c r="H26" s="42"/>
    </row>
    <row r="27" spans="1:8">
      <c r="A27" s="19" t="s">
        <v>110</v>
      </c>
      <c r="B27" s="20" t="s">
        <v>21</v>
      </c>
      <c r="C27" s="31"/>
      <c r="D27" s="21" t="s">
        <v>5</v>
      </c>
      <c r="E27" s="22">
        <v>1</v>
      </c>
      <c r="F27" s="23">
        <v>0</v>
      </c>
      <c r="G27" s="24">
        <f t="shared" si="1"/>
        <v>0</v>
      </c>
      <c r="H27" s="42"/>
    </row>
    <row r="28" spans="1:8">
      <c r="A28" s="19" t="s">
        <v>111</v>
      </c>
      <c r="B28" s="20" t="s">
        <v>22</v>
      </c>
      <c r="C28" s="31"/>
      <c r="D28" s="21" t="s">
        <v>5</v>
      </c>
      <c r="E28" s="22">
        <v>1</v>
      </c>
      <c r="F28" s="23">
        <v>0</v>
      </c>
      <c r="G28" s="24">
        <f t="shared" si="1"/>
        <v>0</v>
      </c>
      <c r="H28" s="42"/>
    </row>
    <row r="29" spans="1:8">
      <c r="A29" s="19" t="s">
        <v>113</v>
      </c>
      <c r="B29" s="20" t="s">
        <v>23</v>
      </c>
      <c r="C29" s="31"/>
      <c r="D29" s="21" t="s">
        <v>5</v>
      </c>
      <c r="E29" s="22">
        <v>1</v>
      </c>
      <c r="F29" s="23">
        <v>0</v>
      </c>
      <c r="G29" s="24">
        <f t="shared" si="1"/>
        <v>0</v>
      </c>
      <c r="H29" s="42"/>
    </row>
    <row r="30" spans="1:8">
      <c r="B30" s="1"/>
      <c r="C30" s="1"/>
      <c r="D30" s="2"/>
      <c r="E30" s="11"/>
      <c r="F30" s="30" t="s">
        <v>121</v>
      </c>
      <c r="G30" s="26">
        <f>SUM(G22:G29)</f>
        <v>0</v>
      </c>
      <c r="H30" s="42"/>
    </row>
    <row r="31" spans="1:8" ht="15" thickBot="1">
      <c r="B31" s="1"/>
      <c r="C31" s="1"/>
      <c r="D31" s="2"/>
      <c r="E31" s="11"/>
      <c r="F31" s="45"/>
      <c r="G31" s="46"/>
    </row>
    <row r="32" spans="1:8" ht="15.75" thickBot="1">
      <c r="B32" s="1"/>
      <c r="C32" s="1"/>
      <c r="D32" s="2"/>
      <c r="E32" s="11"/>
      <c r="F32" s="32" t="s">
        <v>130</v>
      </c>
      <c r="G32" s="49">
        <v>0</v>
      </c>
    </row>
    <row r="33" spans="2:9" ht="15.75" thickBot="1">
      <c r="B33" s="1"/>
      <c r="C33" s="1"/>
      <c r="D33" s="2"/>
      <c r="E33" s="11"/>
      <c r="F33" s="12"/>
      <c r="G33" s="13"/>
      <c r="I33" s="44"/>
    </row>
    <row r="34" spans="2:9" ht="15.75" thickBot="1">
      <c r="B34" s="1"/>
      <c r="C34" s="1"/>
      <c r="D34" s="2"/>
      <c r="E34" s="11"/>
      <c r="F34" s="34" t="s">
        <v>132</v>
      </c>
      <c r="G34" s="40">
        <f>SUM(G17:G30:G32)</f>
        <v>0</v>
      </c>
    </row>
    <row r="35" spans="2:9" ht="15.75" thickBot="1">
      <c r="B35" s="1"/>
      <c r="C35" s="1"/>
      <c r="D35" s="2"/>
      <c r="E35" s="11"/>
      <c r="F35" s="38"/>
      <c r="G35" s="39"/>
    </row>
    <row r="36" spans="2:9" ht="15.75" thickBot="1">
      <c r="B36" s="1"/>
      <c r="C36" s="1"/>
      <c r="D36" s="2"/>
      <c r="E36" s="11"/>
      <c r="F36" s="34" t="s">
        <v>133</v>
      </c>
      <c r="G36" s="47">
        <f>SUM(G19:G32:G34)</f>
        <v>0</v>
      </c>
    </row>
    <row r="37" spans="2:9" ht="15" thickBot="1">
      <c r="B37" s="1"/>
      <c r="C37" s="1"/>
      <c r="D37" s="2"/>
      <c r="E37" s="11"/>
      <c r="F37" s="12"/>
      <c r="G37" s="13"/>
    </row>
    <row r="38" spans="2:9" ht="15.75" thickBot="1">
      <c r="D38" s="10"/>
      <c r="F38" s="34" t="s">
        <v>134</v>
      </c>
      <c r="G38" s="47">
        <f>SUM(G21:G34:G36)</f>
        <v>0</v>
      </c>
    </row>
    <row r="39" spans="2:9" ht="15" thickBot="1">
      <c r="B39" s="1"/>
      <c r="C39" s="1"/>
    </row>
    <row r="40" spans="2:9" ht="15.75" thickBot="1">
      <c r="B40" s="1"/>
      <c r="C40" s="1"/>
      <c r="F40" s="33" t="s">
        <v>129</v>
      </c>
      <c r="G40" s="48">
        <v>0</v>
      </c>
    </row>
    <row r="41" spans="2:9">
      <c r="B41" s="1"/>
      <c r="C41" s="1"/>
    </row>
    <row r="42" spans="2:9">
      <c r="B42" s="1"/>
      <c r="C42" s="1"/>
    </row>
    <row r="43" spans="2:9">
      <c r="B43" s="1"/>
      <c r="C43" s="1"/>
    </row>
    <row r="44" spans="2:9">
      <c r="B44" s="1"/>
      <c r="C44" s="1"/>
    </row>
    <row r="45" spans="2:9">
      <c r="B45" s="1"/>
      <c r="C45" s="1"/>
    </row>
    <row r="46" spans="2:9">
      <c r="B46" s="1"/>
      <c r="C46" s="1"/>
    </row>
    <row r="47" spans="2:9">
      <c r="B47" s="1"/>
      <c r="C47" s="1"/>
    </row>
    <row r="48" spans="2:9">
      <c r="B48" s="1"/>
      <c r="C48" s="1"/>
    </row>
    <row r="49" spans="2:3">
      <c r="B49" s="1"/>
      <c r="C49" s="1"/>
    </row>
    <row r="50" spans="2:3">
      <c r="B50" s="1"/>
      <c r="C50" s="1"/>
    </row>
    <row r="51" spans="2:3">
      <c r="B51" s="1"/>
      <c r="C51" s="1"/>
    </row>
    <row r="52" spans="2:3">
      <c r="B52" s="1"/>
      <c r="C52" s="1"/>
    </row>
    <row r="53" spans="2:3">
      <c r="B53" s="1"/>
      <c r="C53" s="1"/>
    </row>
    <row r="54" spans="2:3">
      <c r="B54" s="1"/>
      <c r="C54" s="1"/>
    </row>
    <row r="55" spans="2:3">
      <c r="B55" s="1"/>
      <c r="C55" s="1"/>
    </row>
    <row r="56" spans="2:3">
      <c r="B56" s="1"/>
      <c r="C56" s="1"/>
    </row>
    <row r="57" spans="2:3">
      <c r="B57" s="1"/>
      <c r="C57" s="1"/>
    </row>
    <row r="58" spans="2:3">
      <c r="B58" s="1"/>
      <c r="C58" s="1"/>
    </row>
    <row r="59" spans="2:3">
      <c r="B59" s="1"/>
      <c r="C59" s="1"/>
    </row>
    <row r="60" spans="2:3">
      <c r="B60" s="1"/>
      <c r="C60" s="1"/>
    </row>
  </sheetData>
  <phoneticPr fontId="7" type="noConversion"/>
  <pageMargins left="0.25" right="0.25" top="0.75" bottom="0.75" header="0.3" footer="0.3"/>
  <pageSetup paperSize="9" scale="74" orientation="landscape" horizontalDpi="1200" verticalDpi="1200" r:id="rId1"/>
  <headerFooter>
    <oddHeader>&amp;C&amp;K00-046SAN DIEGO CONVENTION CENTER</oddHeader>
    <oddFooter xml:space="preserve">&amp;C&amp;K00-042ELECTRICAL UPGRADES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H378"/>
  <sheetViews>
    <sheetView showWhiteSpace="0" topLeftCell="A12" zoomScaleNormal="100" zoomScaleSheetLayoutView="95" workbookViewId="0">
      <selection activeCell="I16" sqref="I16"/>
    </sheetView>
  </sheetViews>
  <sheetFormatPr defaultRowHeight="14.25"/>
  <cols>
    <col min="1" max="1" width="8" bestFit="1" customWidth="1"/>
    <col min="2" max="2" width="43.625" customWidth="1"/>
    <col min="3" max="3" width="12.75" customWidth="1"/>
    <col min="4" max="4" width="7.25" customWidth="1"/>
    <col min="5" max="5" width="10.5" bestFit="1" customWidth="1"/>
  </cols>
  <sheetData>
    <row r="1" spans="1:8" ht="15" customHeight="1">
      <c r="A1" s="37" t="s">
        <v>131</v>
      </c>
      <c r="C1" s="7"/>
    </row>
    <row r="2" spans="1:8">
      <c r="A2" t="s">
        <v>127</v>
      </c>
    </row>
    <row r="3" spans="1:8" ht="15">
      <c r="C3" s="3"/>
    </row>
    <row r="4" spans="1:8" ht="15">
      <c r="A4" s="3" t="s">
        <v>120</v>
      </c>
    </row>
    <row r="5" spans="1:8" ht="15">
      <c r="A5" s="43" t="s">
        <v>124</v>
      </c>
      <c r="B5" s="5" t="s">
        <v>1</v>
      </c>
      <c r="C5" s="5" t="s">
        <v>24</v>
      </c>
      <c r="D5" s="5" t="s">
        <v>2</v>
      </c>
      <c r="E5" s="16" t="s">
        <v>3</v>
      </c>
    </row>
    <row r="6" spans="1:8">
      <c r="A6" s="2" t="s">
        <v>25</v>
      </c>
      <c r="B6" s="1" t="s">
        <v>8</v>
      </c>
      <c r="C6" s="1" t="s">
        <v>26</v>
      </c>
      <c r="D6" s="2" t="s">
        <v>5</v>
      </c>
      <c r="E6" s="8">
        <v>1</v>
      </c>
      <c r="H6" s="1"/>
    </row>
    <row r="7" spans="1:8">
      <c r="A7" s="2" t="s">
        <v>27</v>
      </c>
      <c r="B7" s="1" t="s">
        <v>8</v>
      </c>
      <c r="C7" s="1" t="s">
        <v>26</v>
      </c>
      <c r="D7" s="2" t="s">
        <v>5</v>
      </c>
      <c r="E7" s="8">
        <v>1</v>
      </c>
      <c r="H7" s="1"/>
    </row>
    <row r="8" spans="1:8">
      <c r="A8" s="2" t="s">
        <v>28</v>
      </c>
      <c r="B8" s="1" t="s">
        <v>8</v>
      </c>
      <c r="C8" s="1" t="s">
        <v>26</v>
      </c>
      <c r="D8" s="2" t="s">
        <v>5</v>
      </c>
      <c r="E8" s="8">
        <v>1</v>
      </c>
      <c r="H8" s="1"/>
    </row>
    <row r="9" spans="1:8">
      <c r="A9" s="2" t="s">
        <v>29</v>
      </c>
      <c r="B9" s="1" t="s">
        <v>9</v>
      </c>
      <c r="C9" s="1" t="s">
        <v>26</v>
      </c>
      <c r="D9" s="2" t="s">
        <v>5</v>
      </c>
      <c r="E9" s="8">
        <v>1</v>
      </c>
      <c r="H9" s="1"/>
    </row>
    <row r="10" spans="1:8">
      <c r="A10" s="2" t="s">
        <v>30</v>
      </c>
      <c r="B10" s="1" t="s">
        <v>9</v>
      </c>
      <c r="C10" s="1" t="s">
        <v>26</v>
      </c>
      <c r="D10" s="2" t="s">
        <v>5</v>
      </c>
      <c r="E10" s="8">
        <v>1</v>
      </c>
      <c r="H10" s="1"/>
    </row>
    <row r="11" spans="1:8">
      <c r="A11" s="2" t="s">
        <v>31</v>
      </c>
      <c r="B11" s="1" t="s">
        <v>9</v>
      </c>
      <c r="C11" s="1" t="s">
        <v>26</v>
      </c>
      <c r="D11" s="2" t="s">
        <v>5</v>
      </c>
      <c r="E11" s="8">
        <v>1</v>
      </c>
      <c r="H11" s="1"/>
    </row>
    <row r="12" spans="1:8">
      <c r="A12" s="2" t="s">
        <v>32</v>
      </c>
      <c r="B12" s="1" t="s">
        <v>14</v>
      </c>
      <c r="C12" s="1" t="s">
        <v>26</v>
      </c>
      <c r="D12" s="2" t="s">
        <v>5</v>
      </c>
      <c r="E12" s="8">
        <v>1</v>
      </c>
      <c r="H12" s="1"/>
    </row>
    <row r="13" spans="1:8">
      <c r="A13" s="2" t="s">
        <v>33</v>
      </c>
      <c r="B13" s="1" t="s">
        <v>14</v>
      </c>
      <c r="C13" s="1" t="s">
        <v>26</v>
      </c>
      <c r="D13" s="2" t="s">
        <v>5</v>
      </c>
      <c r="E13" s="8">
        <v>1</v>
      </c>
      <c r="H13" s="1"/>
    </row>
    <row r="14" spans="1:8">
      <c r="A14" s="2" t="s">
        <v>34</v>
      </c>
      <c r="B14" s="1" t="s">
        <v>15</v>
      </c>
      <c r="C14" s="1" t="s">
        <v>26</v>
      </c>
      <c r="D14" s="2" t="s">
        <v>5</v>
      </c>
      <c r="E14" s="8">
        <v>1</v>
      </c>
      <c r="H14" s="1"/>
    </row>
    <row r="15" spans="1:8">
      <c r="A15" s="2"/>
      <c r="B15" s="1"/>
      <c r="C15" s="1"/>
      <c r="D15" s="2"/>
      <c r="E15" s="8"/>
      <c r="H15" s="1"/>
    </row>
    <row r="16" spans="1:8">
      <c r="A16" s="2" t="s">
        <v>35</v>
      </c>
      <c r="B16" s="1" t="s">
        <v>8</v>
      </c>
      <c r="C16" s="1" t="s">
        <v>36</v>
      </c>
      <c r="D16" s="2" t="s">
        <v>5</v>
      </c>
      <c r="E16" s="8">
        <v>1</v>
      </c>
      <c r="H16" s="1"/>
    </row>
    <row r="17" spans="1:8">
      <c r="A17" s="2" t="s">
        <v>37</v>
      </c>
      <c r="B17" s="1" t="s">
        <v>9</v>
      </c>
      <c r="C17" s="1" t="s">
        <v>36</v>
      </c>
      <c r="D17" s="2" t="s">
        <v>5</v>
      </c>
      <c r="E17" s="8">
        <v>1</v>
      </c>
      <c r="H17" s="1"/>
    </row>
    <row r="18" spans="1:8">
      <c r="A18" s="2" t="s">
        <v>38</v>
      </c>
      <c r="B18" s="1" t="s">
        <v>9</v>
      </c>
      <c r="C18" s="1" t="s">
        <v>36</v>
      </c>
      <c r="D18" s="2" t="s">
        <v>5</v>
      </c>
      <c r="E18" s="8">
        <v>1</v>
      </c>
      <c r="H18" s="1"/>
    </row>
    <row r="19" spans="1:8">
      <c r="A19" s="2" t="s">
        <v>39</v>
      </c>
      <c r="B19" s="1" t="s">
        <v>9</v>
      </c>
      <c r="C19" s="1" t="s">
        <v>36</v>
      </c>
      <c r="D19" s="2" t="s">
        <v>5</v>
      </c>
      <c r="E19" s="8">
        <v>1</v>
      </c>
      <c r="H19" s="1"/>
    </row>
    <row r="20" spans="1:8">
      <c r="A20" s="2" t="s">
        <v>40</v>
      </c>
      <c r="B20" s="1" t="s">
        <v>9</v>
      </c>
      <c r="C20" s="1" t="s">
        <v>36</v>
      </c>
      <c r="D20" s="2" t="s">
        <v>5</v>
      </c>
      <c r="E20" s="8">
        <v>1</v>
      </c>
      <c r="H20" s="1"/>
    </row>
    <row r="21" spans="1:8">
      <c r="A21" s="2" t="s">
        <v>41</v>
      </c>
      <c r="B21" s="1" t="s">
        <v>10</v>
      </c>
      <c r="C21" s="1" t="s">
        <v>36</v>
      </c>
      <c r="D21" s="2" t="s">
        <v>5</v>
      </c>
      <c r="E21" s="8">
        <v>1</v>
      </c>
      <c r="H21" s="1"/>
    </row>
    <row r="22" spans="1:8">
      <c r="A22" s="2" t="s">
        <v>42</v>
      </c>
      <c r="B22" s="1" t="s">
        <v>6</v>
      </c>
      <c r="C22" s="1" t="s">
        <v>36</v>
      </c>
      <c r="D22" s="2" t="s">
        <v>5</v>
      </c>
      <c r="E22" s="8">
        <v>1</v>
      </c>
      <c r="H22" s="1"/>
    </row>
    <row r="23" spans="1:8">
      <c r="A23" s="2" t="s">
        <v>43</v>
      </c>
      <c r="B23" s="1" t="s">
        <v>6</v>
      </c>
      <c r="C23" s="1" t="s">
        <v>36</v>
      </c>
      <c r="D23" s="2" t="s">
        <v>5</v>
      </c>
      <c r="E23" s="8">
        <v>1</v>
      </c>
      <c r="H23" s="1"/>
    </row>
    <row r="24" spans="1:8">
      <c r="A24" s="2" t="s">
        <v>44</v>
      </c>
      <c r="B24" s="1" t="s">
        <v>6</v>
      </c>
      <c r="C24" s="1" t="s">
        <v>36</v>
      </c>
      <c r="D24" s="2" t="s">
        <v>5</v>
      </c>
      <c r="E24" s="8">
        <v>1</v>
      </c>
      <c r="H24" s="1"/>
    </row>
    <row r="25" spans="1:8">
      <c r="A25" s="2" t="s">
        <v>45</v>
      </c>
      <c r="B25" s="1" t="s">
        <v>13</v>
      </c>
      <c r="C25" s="1" t="s">
        <v>36</v>
      </c>
      <c r="D25" s="2" t="s">
        <v>5</v>
      </c>
      <c r="E25" s="8">
        <v>1</v>
      </c>
      <c r="H25" s="1"/>
    </row>
    <row r="26" spans="1:8">
      <c r="A26" s="2" t="s">
        <v>46</v>
      </c>
      <c r="B26" s="1" t="s">
        <v>14</v>
      </c>
      <c r="C26" s="1" t="s">
        <v>36</v>
      </c>
      <c r="D26" s="2" t="s">
        <v>5</v>
      </c>
      <c r="E26" s="8">
        <v>1</v>
      </c>
      <c r="H26" s="1"/>
    </row>
    <row r="27" spans="1:8">
      <c r="A27" s="2" t="s">
        <v>47</v>
      </c>
      <c r="B27" s="1" t="s">
        <v>14</v>
      </c>
      <c r="C27" s="1" t="s">
        <v>36</v>
      </c>
      <c r="D27" s="2" t="s">
        <v>5</v>
      </c>
      <c r="E27" s="8">
        <v>1</v>
      </c>
      <c r="H27" s="1"/>
    </row>
    <row r="28" spans="1:8">
      <c r="A28" s="2" t="s">
        <v>48</v>
      </c>
      <c r="B28" s="1" t="s">
        <v>15</v>
      </c>
      <c r="C28" s="1" t="s">
        <v>36</v>
      </c>
      <c r="D28" s="2" t="s">
        <v>5</v>
      </c>
      <c r="E28" s="8">
        <v>1</v>
      </c>
    </row>
    <row r="29" spans="1:8">
      <c r="A29" s="2"/>
      <c r="B29" s="1"/>
      <c r="C29" s="1"/>
      <c r="D29" s="2"/>
      <c r="E29" s="8"/>
    </row>
    <row r="30" spans="1:8">
      <c r="A30" s="2" t="s">
        <v>49</v>
      </c>
      <c r="B30" s="1" t="s">
        <v>8</v>
      </c>
      <c r="C30" s="1" t="s">
        <v>50</v>
      </c>
      <c r="D30" s="2" t="s">
        <v>5</v>
      </c>
      <c r="E30" s="8">
        <v>1</v>
      </c>
    </row>
    <row r="31" spans="1:8">
      <c r="A31" s="2" t="s">
        <v>51</v>
      </c>
      <c r="B31" s="1" t="s">
        <v>8</v>
      </c>
      <c r="C31" s="1" t="s">
        <v>50</v>
      </c>
      <c r="D31" s="2" t="s">
        <v>5</v>
      </c>
      <c r="E31" s="8">
        <v>1</v>
      </c>
    </row>
    <row r="32" spans="1:8">
      <c r="A32" s="2" t="s">
        <v>52</v>
      </c>
      <c r="B32" s="1" t="s">
        <v>6</v>
      </c>
      <c r="C32" s="1" t="s">
        <v>50</v>
      </c>
      <c r="D32" s="2" t="s">
        <v>5</v>
      </c>
      <c r="E32" s="8">
        <v>1</v>
      </c>
    </row>
    <row r="33" spans="1:5">
      <c r="A33" s="2" t="s">
        <v>53</v>
      </c>
      <c r="B33" s="1" t="s">
        <v>6</v>
      </c>
      <c r="C33" s="1" t="s">
        <v>50</v>
      </c>
      <c r="D33" s="2" t="s">
        <v>5</v>
      </c>
      <c r="E33" s="8">
        <v>1</v>
      </c>
    </row>
    <row r="34" spans="1:5">
      <c r="A34" s="2" t="s">
        <v>54</v>
      </c>
      <c r="B34" s="1" t="s">
        <v>7</v>
      </c>
      <c r="C34" s="1" t="s">
        <v>50</v>
      </c>
      <c r="D34" s="2" t="s">
        <v>5</v>
      </c>
      <c r="E34" s="8">
        <v>1</v>
      </c>
    </row>
    <row r="35" spans="1:5">
      <c r="A35" s="2" t="s">
        <v>55</v>
      </c>
      <c r="B35" s="1" t="s">
        <v>9</v>
      </c>
      <c r="C35" s="1" t="s">
        <v>50</v>
      </c>
      <c r="D35" s="2" t="s">
        <v>5</v>
      </c>
      <c r="E35" s="8">
        <v>1</v>
      </c>
    </row>
    <row r="36" spans="1:5">
      <c r="A36" s="2"/>
      <c r="B36" s="1"/>
      <c r="C36" s="1"/>
      <c r="D36" s="2"/>
      <c r="E36" s="8"/>
    </row>
    <row r="37" spans="1:5">
      <c r="A37" s="2" t="s">
        <v>56</v>
      </c>
      <c r="B37" s="1" t="s">
        <v>7</v>
      </c>
      <c r="C37" s="1" t="s">
        <v>57</v>
      </c>
      <c r="D37" s="2" t="s">
        <v>5</v>
      </c>
      <c r="E37" s="8">
        <v>1</v>
      </c>
    </row>
    <row r="38" spans="1:5">
      <c r="A38" s="2" t="s">
        <v>58</v>
      </c>
      <c r="B38" s="1" t="s">
        <v>9</v>
      </c>
      <c r="C38" s="1" t="s">
        <v>57</v>
      </c>
      <c r="D38" s="2" t="s">
        <v>5</v>
      </c>
      <c r="E38" s="8">
        <v>1</v>
      </c>
    </row>
    <row r="39" spans="1:5">
      <c r="A39" s="2" t="s">
        <v>59</v>
      </c>
      <c r="B39" s="1" t="s">
        <v>9</v>
      </c>
      <c r="C39" s="1" t="s">
        <v>57</v>
      </c>
      <c r="D39" s="2" t="s">
        <v>5</v>
      </c>
      <c r="E39" s="8">
        <v>1</v>
      </c>
    </row>
    <row r="40" spans="1:5">
      <c r="A40" s="2" t="s">
        <v>60</v>
      </c>
      <c r="B40" s="1" t="s">
        <v>8</v>
      </c>
      <c r="C40" s="1" t="s">
        <v>57</v>
      </c>
      <c r="D40" s="2" t="s">
        <v>5</v>
      </c>
      <c r="E40" s="8">
        <v>1</v>
      </c>
    </row>
    <row r="41" spans="1:5">
      <c r="A41" s="2" t="s">
        <v>61</v>
      </c>
      <c r="B41" s="1" t="s">
        <v>9</v>
      </c>
      <c r="C41" s="1" t="s">
        <v>57</v>
      </c>
      <c r="D41" s="2" t="s">
        <v>5</v>
      </c>
      <c r="E41" s="8">
        <v>1</v>
      </c>
    </row>
    <row r="42" spans="1:5">
      <c r="A42" s="2" t="s">
        <v>62</v>
      </c>
      <c r="B42" s="1" t="s">
        <v>9</v>
      </c>
      <c r="C42" s="1" t="s">
        <v>57</v>
      </c>
      <c r="D42" s="2" t="s">
        <v>5</v>
      </c>
      <c r="E42" s="8">
        <v>1</v>
      </c>
    </row>
    <row r="43" spans="1:5">
      <c r="A43" s="2" t="s">
        <v>63</v>
      </c>
      <c r="B43" s="1" t="s">
        <v>6</v>
      </c>
      <c r="C43" s="1" t="s">
        <v>57</v>
      </c>
      <c r="D43" s="2" t="s">
        <v>5</v>
      </c>
      <c r="E43" s="8">
        <v>1</v>
      </c>
    </row>
    <row r="44" spans="1:5">
      <c r="A44" s="2" t="s">
        <v>64</v>
      </c>
      <c r="B44" s="1" t="s">
        <v>6</v>
      </c>
      <c r="C44" s="1" t="s">
        <v>57</v>
      </c>
      <c r="D44" s="2" t="s">
        <v>5</v>
      </c>
      <c r="E44" s="8">
        <v>1</v>
      </c>
    </row>
    <row r="45" spans="1:5">
      <c r="A45" s="2" t="s">
        <v>65</v>
      </c>
      <c r="B45" s="1" t="s">
        <v>6</v>
      </c>
      <c r="C45" s="1" t="s">
        <v>57</v>
      </c>
      <c r="D45" s="2" t="s">
        <v>5</v>
      </c>
      <c r="E45" s="8">
        <v>1</v>
      </c>
    </row>
    <row r="46" spans="1:5">
      <c r="A46" s="2" t="s">
        <v>66</v>
      </c>
      <c r="B46" s="1" t="s">
        <v>4</v>
      </c>
      <c r="C46" s="1" t="s">
        <v>57</v>
      </c>
      <c r="D46" s="2" t="s">
        <v>5</v>
      </c>
      <c r="E46" s="8">
        <v>1</v>
      </c>
    </row>
    <row r="47" spans="1:5">
      <c r="A47" s="2" t="s">
        <v>67</v>
      </c>
      <c r="B47" s="1" t="s">
        <v>7</v>
      </c>
      <c r="C47" s="1" t="s">
        <v>57</v>
      </c>
      <c r="D47" s="2" t="s">
        <v>5</v>
      </c>
      <c r="E47" s="8">
        <v>1</v>
      </c>
    </row>
    <row r="48" spans="1:5">
      <c r="A48" s="2"/>
      <c r="B48" s="1"/>
      <c r="C48" s="1"/>
      <c r="D48" s="2"/>
      <c r="E48" s="8"/>
    </row>
    <row r="49" spans="1:5">
      <c r="A49" s="2" t="s">
        <v>68</v>
      </c>
      <c r="B49" s="1" t="s">
        <v>4</v>
      </c>
      <c r="C49" s="1" t="s">
        <v>69</v>
      </c>
      <c r="D49" s="2" t="s">
        <v>5</v>
      </c>
      <c r="E49" s="8">
        <v>1</v>
      </c>
    </row>
    <row r="50" spans="1:5">
      <c r="A50" s="2" t="s">
        <v>70</v>
      </c>
      <c r="B50" s="1" t="s">
        <v>8</v>
      </c>
      <c r="C50" s="1" t="s">
        <v>69</v>
      </c>
      <c r="D50" s="2" t="s">
        <v>5</v>
      </c>
      <c r="E50" s="8">
        <v>1</v>
      </c>
    </row>
    <row r="51" spans="1:5">
      <c r="A51" s="2" t="s">
        <v>71</v>
      </c>
      <c r="B51" s="1" t="s">
        <v>10</v>
      </c>
      <c r="C51" s="1" t="s">
        <v>69</v>
      </c>
      <c r="D51" s="2" t="s">
        <v>5</v>
      </c>
      <c r="E51" s="8">
        <v>1</v>
      </c>
    </row>
    <row r="52" spans="1:5">
      <c r="A52" s="2" t="s">
        <v>72</v>
      </c>
      <c r="B52" s="1" t="s">
        <v>10</v>
      </c>
      <c r="C52" s="1" t="s">
        <v>69</v>
      </c>
      <c r="D52" s="2" t="s">
        <v>5</v>
      </c>
      <c r="E52" s="8">
        <v>1</v>
      </c>
    </row>
    <row r="53" spans="1:5">
      <c r="A53" s="2"/>
      <c r="B53" s="1"/>
      <c r="C53" s="1"/>
      <c r="D53" s="2"/>
      <c r="E53" s="8"/>
    </row>
    <row r="54" spans="1:5">
      <c r="A54" s="2" t="s">
        <v>73</v>
      </c>
      <c r="B54" s="1" t="s">
        <v>12</v>
      </c>
      <c r="C54" s="1" t="s">
        <v>74</v>
      </c>
      <c r="D54" s="2" t="s">
        <v>5</v>
      </c>
      <c r="E54" s="8">
        <v>1</v>
      </c>
    </row>
    <row r="55" spans="1:5">
      <c r="A55" s="2" t="s">
        <v>75</v>
      </c>
      <c r="B55" s="1" t="s">
        <v>8</v>
      </c>
      <c r="C55" s="1" t="s">
        <v>74</v>
      </c>
      <c r="D55" s="2" t="s">
        <v>5</v>
      </c>
      <c r="E55" s="8">
        <v>1</v>
      </c>
    </row>
    <row r="56" spans="1:5">
      <c r="A56" s="2" t="s">
        <v>76</v>
      </c>
      <c r="B56" s="1" t="s">
        <v>8</v>
      </c>
      <c r="C56" s="1" t="s">
        <v>74</v>
      </c>
      <c r="D56" s="2" t="s">
        <v>5</v>
      </c>
      <c r="E56" s="8">
        <v>1</v>
      </c>
    </row>
    <row r="57" spans="1:5">
      <c r="A57" s="2" t="s">
        <v>77</v>
      </c>
      <c r="B57" s="1" t="s">
        <v>8</v>
      </c>
      <c r="C57" s="1" t="s">
        <v>74</v>
      </c>
      <c r="D57" s="2" t="s">
        <v>5</v>
      </c>
      <c r="E57" s="8">
        <v>1</v>
      </c>
    </row>
    <row r="58" spans="1:5">
      <c r="A58" s="2" t="s">
        <v>78</v>
      </c>
      <c r="B58" s="1" t="s">
        <v>9</v>
      </c>
      <c r="C58" s="1" t="s">
        <v>74</v>
      </c>
      <c r="D58" s="2" t="s">
        <v>5</v>
      </c>
      <c r="E58" s="8">
        <v>1</v>
      </c>
    </row>
    <row r="59" spans="1:5">
      <c r="A59" s="2" t="s">
        <v>79</v>
      </c>
      <c r="B59" s="1" t="s">
        <v>9</v>
      </c>
      <c r="C59" s="1" t="s">
        <v>74</v>
      </c>
      <c r="D59" s="2" t="s">
        <v>5</v>
      </c>
      <c r="E59" s="8">
        <v>1</v>
      </c>
    </row>
    <row r="60" spans="1:5">
      <c r="A60" s="2" t="s">
        <v>80</v>
      </c>
      <c r="B60" s="1" t="s">
        <v>10</v>
      </c>
      <c r="C60" s="1" t="s">
        <v>74</v>
      </c>
      <c r="D60" s="2" t="s">
        <v>5</v>
      </c>
      <c r="E60" s="8">
        <v>1</v>
      </c>
    </row>
    <row r="61" spans="1:5">
      <c r="A61" s="2" t="s">
        <v>81</v>
      </c>
      <c r="B61" s="1" t="s">
        <v>11</v>
      </c>
      <c r="C61" s="1" t="s">
        <v>74</v>
      </c>
      <c r="D61" s="2" t="s">
        <v>5</v>
      </c>
      <c r="E61" s="8">
        <v>1</v>
      </c>
    </row>
    <row r="62" spans="1:5">
      <c r="A62" s="2" t="s">
        <v>82</v>
      </c>
      <c r="B62" s="1" t="s">
        <v>13</v>
      </c>
      <c r="C62" s="1" t="s">
        <v>74</v>
      </c>
      <c r="D62" s="2" t="s">
        <v>5</v>
      </c>
      <c r="E62" s="8">
        <v>1</v>
      </c>
    </row>
    <row r="63" spans="1:5">
      <c r="A63" s="2"/>
      <c r="B63" s="1"/>
      <c r="C63" s="1"/>
      <c r="D63" s="2"/>
      <c r="E63" s="8"/>
    </row>
    <row r="64" spans="1:5">
      <c r="A64" s="2" t="s">
        <v>83</v>
      </c>
      <c r="B64" s="1" t="s">
        <v>8</v>
      </c>
      <c r="C64" s="1" t="s">
        <v>84</v>
      </c>
      <c r="D64" s="2" t="s">
        <v>5</v>
      </c>
      <c r="E64" s="8">
        <v>1</v>
      </c>
    </row>
    <row r="65" spans="1:5">
      <c r="A65" s="2" t="s">
        <v>85</v>
      </c>
      <c r="B65" s="1" t="s">
        <v>6</v>
      </c>
      <c r="C65" s="1" t="s">
        <v>84</v>
      </c>
      <c r="D65" s="2" t="s">
        <v>5</v>
      </c>
      <c r="E65" s="8">
        <v>1</v>
      </c>
    </row>
    <row r="66" spans="1:5">
      <c r="A66" s="2" t="s">
        <v>86</v>
      </c>
      <c r="B66" s="1" t="s">
        <v>8</v>
      </c>
      <c r="C66" s="1" t="s">
        <v>84</v>
      </c>
      <c r="D66" s="2" t="s">
        <v>5</v>
      </c>
      <c r="E66" s="8">
        <v>1</v>
      </c>
    </row>
    <row r="67" spans="1:5">
      <c r="A67" s="2" t="s">
        <v>87</v>
      </c>
      <c r="B67" s="1" t="s">
        <v>7</v>
      </c>
      <c r="C67" s="1" t="s">
        <v>84</v>
      </c>
      <c r="D67" s="2" t="s">
        <v>5</v>
      </c>
      <c r="E67" s="8">
        <v>1</v>
      </c>
    </row>
    <row r="68" spans="1:5">
      <c r="A68" s="2" t="s">
        <v>88</v>
      </c>
      <c r="B68" s="1" t="s">
        <v>4</v>
      </c>
      <c r="C68" s="1" t="s">
        <v>84</v>
      </c>
      <c r="D68" s="2" t="s">
        <v>5</v>
      </c>
      <c r="E68" s="8">
        <v>1</v>
      </c>
    </row>
    <row r="69" spans="1:5">
      <c r="A69" s="2" t="s">
        <v>89</v>
      </c>
      <c r="B69" s="1" t="s">
        <v>8</v>
      </c>
      <c r="C69" s="1" t="s">
        <v>84</v>
      </c>
      <c r="D69" s="2" t="s">
        <v>5</v>
      </c>
      <c r="E69" s="8">
        <v>1</v>
      </c>
    </row>
    <row r="70" spans="1:5">
      <c r="A70" s="2" t="s">
        <v>90</v>
      </c>
      <c r="B70" s="1" t="s">
        <v>10</v>
      </c>
      <c r="C70" s="1" t="s">
        <v>84</v>
      </c>
      <c r="D70" s="2" t="s">
        <v>5</v>
      </c>
      <c r="E70" s="8">
        <v>1</v>
      </c>
    </row>
    <row r="71" spans="1:5">
      <c r="A71" s="2" t="s">
        <v>91</v>
      </c>
      <c r="B71" s="1" t="s">
        <v>10</v>
      </c>
      <c r="C71" s="1" t="s">
        <v>84</v>
      </c>
      <c r="D71" s="2" t="s">
        <v>5</v>
      </c>
      <c r="E71" s="8">
        <v>1</v>
      </c>
    </row>
    <row r="72" spans="1:5">
      <c r="A72" s="2" t="s">
        <v>92</v>
      </c>
      <c r="B72" s="1" t="s">
        <v>6</v>
      </c>
      <c r="C72" s="1" t="s">
        <v>84</v>
      </c>
      <c r="D72" s="2" t="s">
        <v>5</v>
      </c>
      <c r="E72" s="8">
        <v>1</v>
      </c>
    </row>
    <row r="73" spans="1:5">
      <c r="A73" s="2" t="s">
        <v>93</v>
      </c>
      <c r="B73" s="1" t="s">
        <v>6</v>
      </c>
      <c r="C73" s="1" t="s">
        <v>84</v>
      </c>
      <c r="D73" s="2" t="s">
        <v>5</v>
      </c>
      <c r="E73" s="8">
        <v>1</v>
      </c>
    </row>
    <row r="74" spans="1:5">
      <c r="A74" s="2" t="s">
        <v>94</v>
      </c>
      <c r="B74" s="1" t="s">
        <v>6</v>
      </c>
      <c r="C74" s="1" t="s">
        <v>84</v>
      </c>
      <c r="D74" s="2" t="s">
        <v>5</v>
      </c>
      <c r="E74" s="8">
        <v>1</v>
      </c>
    </row>
    <row r="75" spans="1:5">
      <c r="A75" s="2" t="s">
        <v>95</v>
      </c>
      <c r="B75" s="1" t="s">
        <v>6</v>
      </c>
      <c r="C75" s="1" t="s">
        <v>84</v>
      </c>
      <c r="D75" s="2" t="s">
        <v>5</v>
      </c>
      <c r="E75" s="8">
        <v>1</v>
      </c>
    </row>
    <row r="76" spans="1:5">
      <c r="A76" s="2" t="s">
        <v>96</v>
      </c>
      <c r="B76" s="1" t="s">
        <v>6</v>
      </c>
      <c r="C76" s="1" t="s">
        <v>84</v>
      </c>
      <c r="D76" s="2" t="s">
        <v>5</v>
      </c>
      <c r="E76" s="8">
        <v>1</v>
      </c>
    </row>
    <row r="77" spans="1:5">
      <c r="A77" s="2" t="s">
        <v>97</v>
      </c>
      <c r="B77" s="1" t="s">
        <v>9</v>
      </c>
      <c r="C77" s="1" t="s">
        <v>84</v>
      </c>
      <c r="D77" s="2" t="s">
        <v>5</v>
      </c>
      <c r="E77" s="8">
        <v>1</v>
      </c>
    </row>
    <row r="78" spans="1:5">
      <c r="A78" s="2"/>
      <c r="B78" s="1"/>
      <c r="C78" s="1"/>
      <c r="D78" s="2"/>
      <c r="E78" s="8"/>
    </row>
    <row r="79" spans="1:5">
      <c r="A79" s="2" t="s">
        <v>98</v>
      </c>
      <c r="B79" s="1" t="s">
        <v>4</v>
      </c>
      <c r="C79" s="1" t="s">
        <v>99</v>
      </c>
      <c r="D79" s="2" t="s">
        <v>5</v>
      </c>
      <c r="E79" s="8">
        <v>1</v>
      </c>
    </row>
    <row r="80" spans="1:5">
      <c r="A80" s="2" t="s">
        <v>100</v>
      </c>
      <c r="B80" s="1" t="s">
        <v>6</v>
      </c>
      <c r="C80" s="1" t="s">
        <v>99</v>
      </c>
      <c r="D80" s="2" t="s">
        <v>5</v>
      </c>
      <c r="E80" s="8">
        <v>1</v>
      </c>
    </row>
    <row r="81" spans="1:5">
      <c r="A81" s="2"/>
      <c r="B81" s="1"/>
      <c r="C81" s="1"/>
      <c r="D81" s="2"/>
      <c r="E81" s="8"/>
    </row>
    <row r="82" spans="1:5">
      <c r="A82" s="2" t="s">
        <v>101</v>
      </c>
      <c r="B82" s="1" t="s">
        <v>6</v>
      </c>
      <c r="C82" s="1" t="s">
        <v>102</v>
      </c>
      <c r="D82" s="2" t="s">
        <v>5</v>
      </c>
      <c r="E82" s="8">
        <v>1</v>
      </c>
    </row>
    <row r="83" spans="1:5">
      <c r="A83" s="2" t="s">
        <v>103</v>
      </c>
      <c r="B83" s="1" t="s">
        <v>7</v>
      </c>
      <c r="C83" s="1" t="s">
        <v>102</v>
      </c>
      <c r="D83" s="2" t="s">
        <v>5</v>
      </c>
      <c r="E83" s="8">
        <v>1</v>
      </c>
    </row>
    <row r="84" spans="1:5" s="1" customFormat="1" ht="12.75"/>
    <row r="85" spans="1:5" ht="15">
      <c r="C85" s="3"/>
      <c r="D85" s="2"/>
      <c r="E85" s="8"/>
    </row>
    <row r="86" spans="1:5" ht="15">
      <c r="A86" s="3" t="s">
        <v>104</v>
      </c>
      <c r="C86" s="1"/>
      <c r="D86" s="2"/>
      <c r="E86" s="8"/>
    </row>
    <row r="87" spans="1:5" ht="15">
      <c r="A87" s="15" t="s">
        <v>0</v>
      </c>
      <c r="B87" s="5" t="s">
        <v>1</v>
      </c>
      <c r="C87" s="5" t="s">
        <v>24</v>
      </c>
      <c r="D87" s="5" t="s">
        <v>2</v>
      </c>
      <c r="E87" s="25" t="s">
        <v>3</v>
      </c>
    </row>
    <row r="88" spans="1:5">
      <c r="A88" s="6" t="s">
        <v>105</v>
      </c>
      <c r="B88" s="1" t="s">
        <v>16</v>
      </c>
      <c r="C88" s="1" t="s">
        <v>26</v>
      </c>
      <c r="D88" s="2" t="s">
        <v>5</v>
      </c>
      <c r="E88" s="8">
        <v>1</v>
      </c>
    </row>
    <row r="89" spans="1:5">
      <c r="A89" s="6"/>
      <c r="B89" s="1"/>
      <c r="C89" s="1"/>
      <c r="D89" s="2"/>
      <c r="E89" s="8"/>
    </row>
    <row r="90" spans="1:5">
      <c r="A90" s="6" t="s">
        <v>106</v>
      </c>
      <c r="B90" s="1" t="s">
        <v>16</v>
      </c>
      <c r="C90" s="1" t="s">
        <v>36</v>
      </c>
      <c r="D90" s="2" t="s">
        <v>5</v>
      </c>
      <c r="E90" s="8">
        <v>1</v>
      </c>
    </row>
    <row r="91" spans="1:5">
      <c r="A91" s="6"/>
      <c r="B91" s="1"/>
      <c r="C91" s="1"/>
      <c r="D91" s="2"/>
      <c r="E91" s="8"/>
    </row>
    <row r="92" spans="1:5">
      <c r="A92" s="6" t="s">
        <v>107</v>
      </c>
      <c r="B92" s="1" t="s">
        <v>17</v>
      </c>
      <c r="C92" s="1" t="s">
        <v>50</v>
      </c>
      <c r="D92" s="2" t="s">
        <v>5</v>
      </c>
      <c r="E92" s="8">
        <v>1</v>
      </c>
    </row>
    <row r="93" spans="1:5">
      <c r="A93" s="6"/>
      <c r="B93" s="1"/>
      <c r="C93" s="1"/>
      <c r="D93" s="2"/>
      <c r="E93" s="8"/>
    </row>
    <row r="94" spans="1:5">
      <c r="A94" s="6" t="s">
        <v>108</v>
      </c>
      <c r="B94" s="1" t="s">
        <v>17</v>
      </c>
      <c r="C94" s="1" t="s">
        <v>57</v>
      </c>
      <c r="D94" s="2" t="s">
        <v>5</v>
      </c>
      <c r="E94" s="8">
        <v>1</v>
      </c>
    </row>
    <row r="95" spans="1:5">
      <c r="A95" s="6"/>
      <c r="B95" s="1"/>
      <c r="C95" s="1"/>
      <c r="D95" s="2"/>
      <c r="E95" s="8"/>
    </row>
    <row r="96" spans="1:5">
      <c r="A96" s="6" t="s">
        <v>109</v>
      </c>
      <c r="B96" s="1" t="s">
        <v>16</v>
      </c>
      <c r="C96" s="1" t="s">
        <v>69</v>
      </c>
      <c r="D96" s="2" t="s">
        <v>5</v>
      </c>
      <c r="E96" s="8">
        <v>1</v>
      </c>
    </row>
    <row r="97" spans="1:5">
      <c r="A97" s="6" t="s">
        <v>110</v>
      </c>
      <c r="B97" s="1" t="s">
        <v>18</v>
      </c>
      <c r="C97" s="1" t="s">
        <v>69</v>
      </c>
      <c r="D97" s="2" t="s">
        <v>5</v>
      </c>
      <c r="E97" s="8">
        <v>1</v>
      </c>
    </row>
    <row r="98" spans="1:5">
      <c r="A98" s="6"/>
      <c r="B98" s="1"/>
      <c r="C98" s="1"/>
      <c r="D98" s="2"/>
      <c r="E98" s="8"/>
    </row>
    <row r="99" spans="1:5">
      <c r="A99" s="6" t="s">
        <v>111</v>
      </c>
      <c r="B99" s="1" t="s">
        <v>19</v>
      </c>
      <c r="C99" s="1" t="s">
        <v>112</v>
      </c>
      <c r="D99" s="2" t="s">
        <v>5</v>
      </c>
      <c r="E99" s="8">
        <v>1</v>
      </c>
    </row>
    <row r="100" spans="1:5">
      <c r="A100" s="6" t="s">
        <v>113</v>
      </c>
      <c r="B100" s="1" t="s">
        <v>20</v>
      </c>
      <c r="C100" s="1" t="s">
        <v>112</v>
      </c>
      <c r="D100" s="2" t="s">
        <v>5</v>
      </c>
      <c r="E100" s="8">
        <v>1</v>
      </c>
    </row>
    <row r="101" spans="1:5">
      <c r="A101" s="6" t="s">
        <v>114</v>
      </c>
      <c r="B101" s="1" t="s">
        <v>20</v>
      </c>
      <c r="C101" s="1" t="s">
        <v>112</v>
      </c>
      <c r="D101" s="2" t="s">
        <v>5</v>
      </c>
      <c r="E101" s="8">
        <v>1</v>
      </c>
    </row>
    <row r="102" spans="1:5">
      <c r="A102" s="6" t="s">
        <v>115</v>
      </c>
      <c r="B102" s="1" t="s">
        <v>21</v>
      </c>
      <c r="C102" s="1" t="s">
        <v>112</v>
      </c>
      <c r="D102" s="2" t="s">
        <v>5</v>
      </c>
      <c r="E102" s="8">
        <v>1</v>
      </c>
    </row>
    <row r="103" spans="1:5">
      <c r="A103" s="6"/>
      <c r="B103" s="1"/>
      <c r="C103" s="1"/>
      <c r="D103" s="2"/>
      <c r="E103" s="8"/>
    </row>
    <row r="104" spans="1:5">
      <c r="A104" s="6" t="s">
        <v>116</v>
      </c>
      <c r="B104" s="1" t="s">
        <v>16</v>
      </c>
      <c r="C104" s="1" t="s">
        <v>74</v>
      </c>
      <c r="D104" s="2" t="s">
        <v>5</v>
      </c>
      <c r="E104" s="8">
        <v>1</v>
      </c>
    </row>
    <row r="105" spans="1:5">
      <c r="A105" s="6"/>
      <c r="B105" s="1"/>
      <c r="C105" s="1"/>
      <c r="D105" s="2"/>
      <c r="E105" s="8"/>
    </row>
    <row r="106" spans="1:5">
      <c r="A106" s="6" t="s">
        <v>117</v>
      </c>
      <c r="B106" s="1" t="s">
        <v>16</v>
      </c>
      <c r="C106" s="1" t="s">
        <v>84</v>
      </c>
      <c r="D106" s="2" t="s">
        <v>5</v>
      </c>
      <c r="E106" s="8">
        <v>1</v>
      </c>
    </row>
    <row r="107" spans="1:5">
      <c r="A107" s="6"/>
      <c r="B107" s="1"/>
      <c r="C107" s="1"/>
      <c r="D107" s="2"/>
      <c r="E107" s="8"/>
    </row>
    <row r="108" spans="1:5">
      <c r="A108" s="6" t="s">
        <v>118</v>
      </c>
      <c r="B108" s="1" t="s">
        <v>22</v>
      </c>
      <c r="C108" s="1" t="s">
        <v>99</v>
      </c>
      <c r="D108" s="2" t="s">
        <v>5</v>
      </c>
      <c r="E108" s="8">
        <v>1</v>
      </c>
    </row>
    <row r="109" spans="1:5">
      <c r="A109" s="6"/>
      <c r="B109" s="1"/>
      <c r="C109" s="1"/>
      <c r="D109" s="2"/>
      <c r="E109" s="8"/>
    </row>
    <row r="110" spans="1:5">
      <c r="A110" s="6" t="s">
        <v>119</v>
      </c>
      <c r="B110" s="1" t="s">
        <v>23</v>
      </c>
      <c r="C110" s="1" t="s">
        <v>102</v>
      </c>
      <c r="D110" s="2" t="s">
        <v>5</v>
      </c>
      <c r="E110" s="8">
        <v>1</v>
      </c>
    </row>
    <row r="111" spans="1:5">
      <c r="A111" s="1"/>
      <c r="B111" s="1"/>
      <c r="C111" s="1"/>
      <c r="D111" s="2"/>
      <c r="E111" s="2"/>
    </row>
    <row r="112" spans="1:5">
      <c r="A112" s="1"/>
      <c r="B112" s="1"/>
      <c r="C112" s="1"/>
      <c r="D112" s="2"/>
      <c r="E112" s="2"/>
    </row>
    <row r="113" spans="1:5">
      <c r="A113" s="1"/>
      <c r="B113" s="1"/>
      <c r="C113" s="1"/>
      <c r="D113" s="4"/>
      <c r="E113" s="2"/>
    </row>
    <row r="114" spans="1:5">
      <c r="A114" s="1"/>
      <c r="B114" s="1"/>
      <c r="C114" s="1"/>
      <c r="D114" s="4"/>
      <c r="E114" s="2"/>
    </row>
    <row r="115" spans="1:5">
      <c r="A115" s="1"/>
      <c r="B115" s="1"/>
      <c r="C115" s="1"/>
      <c r="D115" s="4"/>
      <c r="E115" s="2"/>
    </row>
    <row r="116" spans="1:5">
      <c r="A116" s="1"/>
      <c r="B116" s="1"/>
      <c r="C116" s="1"/>
      <c r="D116" s="4"/>
      <c r="E116" s="2"/>
    </row>
    <row r="117" spans="1:5">
      <c r="A117" s="1"/>
      <c r="B117" s="1"/>
      <c r="C117" s="1"/>
      <c r="D117" s="4"/>
      <c r="E117" s="2"/>
    </row>
    <row r="118" spans="1:5">
      <c r="A118" s="1"/>
      <c r="B118" s="1"/>
      <c r="C118" s="1"/>
      <c r="D118" s="4"/>
      <c r="E118" s="2"/>
    </row>
    <row r="119" spans="1:5">
      <c r="A119" s="1"/>
      <c r="B119" s="1"/>
      <c r="C119" s="1"/>
      <c r="D119" s="4"/>
      <c r="E119" s="2"/>
    </row>
    <row r="120" spans="1:5">
      <c r="A120" s="1"/>
      <c r="B120" s="1"/>
      <c r="C120" s="1"/>
      <c r="D120" s="4"/>
      <c r="E120" s="2"/>
    </row>
    <row r="121" spans="1:5">
      <c r="A121" s="1"/>
      <c r="B121" s="1"/>
      <c r="C121" s="1"/>
      <c r="D121" s="4"/>
      <c r="E121" s="2"/>
    </row>
    <row r="122" spans="1:5">
      <c r="A122" s="1"/>
      <c r="B122" s="1"/>
      <c r="C122" s="1"/>
      <c r="D122" s="4"/>
      <c r="E122" s="2"/>
    </row>
    <row r="123" spans="1:5">
      <c r="A123" s="1"/>
      <c r="B123" s="1"/>
      <c r="C123" s="1"/>
      <c r="D123" s="4"/>
      <c r="E123" s="2"/>
    </row>
    <row r="124" spans="1:5">
      <c r="A124" s="1"/>
      <c r="B124" s="1"/>
      <c r="C124" s="1"/>
      <c r="D124" s="4"/>
      <c r="E124" s="2"/>
    </row>
    <row r="125" spans="1:5">
      <c r="A125" s="1"/>
      <c r="B125" s="1"/>
      <c r="C125" s="1"/>
    </row>
    <row r="126" spans="1:5">
      <c r="A126" s="1"/>
      <c r="B126" s="1"/>
      <c r="C126" s="1"/>
    </row>
    <row r="127" spans="1:5">
      <c r="A127" s="1"/>
      <c r="B127" s="1"/>
      <c r="C127" s="1"/>
    </row>
    <row r="128" spans="1:5">
      <c r="A128" s="1"/>
      <c r="B128" s="1"/>
      <c r="C128" s="1"/>
      <c r="D128" s="9"/>
      <c r="E128" s="9"/>
    </row>
    <row r="129" spans="1:5">
      <c r="A129" s="1"/>
      <c r="B129" s="1"/>
      <c r="C129" s="1"/>
      <c r="D129" s="4"/>
      <c r="E129" s="2"/>
    </row>
    <row r="130" spans="1:5">
      <c r="A130" s="1"/>
      <c r="B130" s="1"/>
      <c r="C130" s="1"/>
      <c r="D130" s="4"/>
      <c r="E130" s="2"/>
    </row>
    <row r="131" spans="1:5">
      <c r="A131" s="1"/>
      <c r="B131" s="1"/>
      <c r="C131" s="1"/>
      <c r="D131" s="4"/>
      <c r="E131" s="2"/>
    </row>
    <row r="132" spans="1:5">
      <c r="A132" s="1"/>
      <c r="B132" s="1"/>
      <c r="C132" s="1"/>
      <c r="D132" s="4"/>
      <c r="E132" s="2"/>
    </row>
    <row r="133" spans="1:5">
      <c r="A133" s="1"/>
      <c r="B133" s="1"/>
      <c r="C133" s="1"/>
      <c r="D133" s="4"/>
      <c r="E133" s="2"/>
    </row>
    <row r="134" spans="1:5">
      <c r="A134" s="1"/>
      <c r="B134" s="1"/>
      <c r="C134" s="1"/>
      <c r="D134" s="4"/>
      <c r="E134" s="2"/>
    </row>
    <row r="135" spans="1:5">
      <c r="A135" s="1"/>
      <c r="B135" s="1"/>
      <c r="C135" s="1"/>
      <c r="D135" s="4"/>
      <c r="E135" s="2"/>
    </row>
    <row r="136" spans="1:5">
      <c r="A136" s="1"/>
      <c r="B136" s="1"/>
      <c r="C136" s="1"/>
      <c r="D136" s="4"/>
      <c r="E136" s="2"/>
    </row>
    <row r="137" spans="1:5">
      <c r="A137" s="1"/>
      <c r="B137" s="1"/>
      <c r="C137" s="1"/>
      <c r="D137" s="4"/>
      <c r="E137" s="2"/>
    </row>
    <row r="138" spans="1:5">
      <c r="A138" s="1"/>
      <c r="B138" s="1"/>
      <c r="C138" s="1"/>
      <c r="D138" s="4"/>
      <c r="E138" s="2"/>
    </row>
    <row r="139" spans="1:5">
      <c r="A139" s="1"/>
      <c r="B139" s="1"/>
      <c r="C139" s="1"/>
      <c r="D139" s="4"/>
      <c r="E139" s="2"/>
    </row>
    <row r="140" spans="1:5">
      <c r="A140" s="1"/>
      <c r="B140" s="1"/>
      <c r="C140" s="1"/>
      <c r="D140" s="4"/>
      <c r="E140" s="2"/>
    </row>
    <row r="141" spans="1:5">
      <c r="A141" s="1"/>
      <c r="B141" s="1"/>
      <c r="C141" s="1"/>
      <c r="D141" s="4"/>
      <c r="E141" s="2"/>
    </row>
    <row r="142" spans="1:5">
      <c r="A142" s="1"/>
      <c r="B142" s="1"/>
      <c r="C142" s="1"/>
      <c r="D142" s="4"/>
      <c r="E142" s="2"/>
    </row>
    <row r="143" spans="1:5">
      <c r="A143" s="1"/>
      <c r="B143" s="1"/>
      <c r="C143" s="1"/>
      <c r="D143" s="4"/>
      <c r="E143" s="2"/>
    </row>
    <row r="144" spans="1:5">
      <c r="A144" s="1"/>
      <c r="B144" s="1"/>
      <c r="C144" s="1"/>
      <c r="D144" s="4"/>
      <c r="E144" s="2"/>
    </row>
    <row r="145" spans="1:5">
      <c r="A145" s="1"/>
      <c r="B145" s="1"/>
      <c r="C145" s="1"/>
      <c r="D145" s="4"/>
      <c r="E145" s="2"/>
    </row>
    <row r="146" spans="1:5">
      <c r="A146" s="1"/>
      <c r="B146" s="1"/>
      <c r="C146" s="1"/>
      <c r="D146" s="4"/>
      <c r="E146" s="2"/>
    </row>
    <row r="147" spans="1:5">
      <c r="A147" s="1"/>
      <c r="B147" s="1"/>
      <c r="C147" s="1"/>
      <c r="D147" s="4"/>
      <c r="E147" s="2"/>
    </row>
    <row r="148" spans="1:5">
      <c r="A148" s="1"/>
      <c r="B148" s="1"/>
      <c r="C148" s="1"/>
      <c r="D148" s="4"/>
      <c r="E148" s="2"/>
    </row>
    <row r="149" spans="1:5">
      <c r="A149" s="1"/>
      <c r="B149" s="1"/>
      <c r="C149" s="1"/>
      <c r="D149" s="4"/>
      <c r="E149" s="2"/>
    </row>
    <row r="150" spans="1:5">
      <c r="A150" s="1"/>
      <c r="B150" s="1"/>
      <c r="C150" s="1"/>
      <c r="D150" s="4"/>
      <c r="E150" s="2"/>
    </row>
    <row r="151" spans="1:5">
      <c r="A151" s="1"/>
      <c r="B151" s="1"/>
      <c r="C151" s="1"/>
      <c r="D151" s="4"/>
      <c r="E151" s="2"/>
    </row>
    <row r="152" spans="1:5">
      <c r="A152" s="1"/>
      <c r="B152" s="1"/>
      <c r="C152" s="1"/>
      <c r="D152" s="4"/>
      <c r="E152" s="2"/>
    </row>
    <row r="153" spans="1:5">
      <c r="A153" s="1"/>
      <c r="B153" s="1"/>
      <c r="C153" s="1"/>
      <c r="D153" s="4"/>
      <c r="E153" s="2"/>
    </row>
    <row r="154" spans="1:5">
      <c r="A154" s="1"/>
      <c r="B154" s="1"/>
      <c r="C154" s="1"/>
      <c r="D154" s="4"/>
      <c r="E154" s="2"/>
    </row>
    <row r="155" spans="1:5">
      <c r="A155" s="1"/>
      <c r="B155" s="1"/>
      <c r="C155" s="1"/>
      <c r="D155" s="4"/>
      <c r="E155" s="2"/>
    </row>
    <row r="156" spans="1:5">
      <c r="A156" s="1"/>
      <c r="B156" s="1"/>
      <c r="C156" s="1"/>
      <c r="D156" s="4"/>
      <c r="E156" s="2"/>
    </row>
    <row r="157" spans="1:5">
      <c r="B157" s="1"/>
      <c r="C157" s="1"/>
    </row>
    <row r="158" spans="1:5">
      <c r="B158" s="1"/>
      <c r="C158" s="1"/>
    </row>
    <row r="159" spans="1:5">
      <c r="B159" s="1"/>
      <c r="C159" s="1"/>
    </row>
    <row r="160" spans="1:5">
      <c r="B160" s="1"/>
      <c r="C160" s="1"/>
    </row>
    <row r="161" spans="2:3">
      <c r="B161" s="1"/>
      <c r="C161" s="1"/>
    </row>
    <row r="162" spans="2:3">
      <c r="B162" s="1"/>
      <c r="C162" s="1"/>
    </row>
    <row r="163" spans="2:3">
      <c r="B163" s="1"/>
      <c r="C163" s="1"/>
    </row>
    <row r="164" spans="2:3">
      <c r="B164" s="1"/>
      <c r="C164" s="1"/>
    </row>
    <row r="165" spans="2:3">
      <c r="B165" s="1"/>
      <c r="C165" s="1"/>
    </row>
    <row r="166" spans="2:3">
      <c r="B166" s="1"/>
      <c r="C166" s="1"/>
    </row>
    <row r="167" spans="2:3">
      <c r="B167" s="1"/>
      <c r="C167" s="1"/>
    </row>
    <row r="168" spans="2:3">
      <c r="B168" s="1"/>
      <c r="C168" s="1"/>
    </row>
    <row r="169" spans="2:3">
      <c r="B169" s="1"/>
      <c r="C169" s="1"/>
    </row>
    <row r="170" spans="2:3">
      <c r="B170" s="1"/>
      <c r="C170" s="1"/>
    </row>
    <row r="171" spans="2:3">
      <c r="B171" s="1"/>
      <c r="C171" s="1"/>
    </row>
    <row r="172" spans="2:3">
      <c r="B172" s="1"/>
      <c r="C172" s="1"/>
    </row>
    <row r="173" spans="2:3">
      <c r="B173" s="1"/>
      <c r="C173" s="1"/>
    </row>
    <row r="174" spans="2:3">
      <c r="B174" s="1"/>
      <c r="C174" s="1"/>
    </row>
    <row r="175" spans="2:3">
      <c r="B175" s="1"/>
      <c r="C175" s="1"/>
    </row>
    <row r="176" spans="2:3">
      <c r="B176" s="1"/>
      <c r="C176" s="1"/>
    </row>
    <row r="177" spans="2:3">
      <c r="B177" s="1"/>
      <c r="C177" s="1"/>
    </row>
    <row r="178" spans="2:3">
      <c r="B178" s="1"/>
      <c r="C178" s="1"/>
    </row>
    <row r="179" spans="2:3">
      <c r="B179" s="1"/>
      <c r="C179" s="1"/>
    </row>
    <row r="180" spans="2:3">
      <c r="B180" s="1"/>
      <c r="C180" s="1"/>
    </row>
    <row r="181" spans="2:3">
      <c r="B181" s="1"/>
      <c r="C181" s="1"/>
    </row>
    <row r="182" spans="2:3">
      <c r="B182" s="1"/>
      <c r="C182" s="1"/>
    </row>
    <row r="183" spans="2:3">
      <c r="B183" s="1"/>
      <c r="C183" s="1"/>
    </row>
    <row r="184" spans="2:3">
      <c r="B184" s="1"/>
      <c r="C184" s="1"/>
    </row>
    <row r="185" spans="2:3">
      <c r="B185" s="1"/>
      <c r="C185" s="1"/>
    </row>
    <row r="186" spans="2:3">
      <c r="B186" s="1"/>
      <c r="C186" s="1"/>
    </row>
    <row r="187" spans="2:3">
      <c r="B187" s="1"/>
      <c r="C187" s="1"/>
    </row>
    <row r="188" spans="2:3">
      <c r="B188" s="1"/>
      <c r="C188" s="1"/>
    </row>
    <row r="189" spans="2:3">
      <c r="B189" s="1"/>
      <c r="C189" s="1"/>
    </row>
    <row r="190" spans="2:3">
      <c r="B190" s="1"/>
      <c r="C190" s="1"/>
    </row>
    <row r="191" spans="2:3">
      <c r="B191" s="1"/>
      <c r="C191" s="1"/>
    </row>
    <row r="192" spans="2:3">
      <c r="B192" s="1"/>
      <c r="C192" s="1"/>
    </row>
    <row r="193" spans="2:3">
      <c r="B193" s="1"/>
      <c r="C193" s="1"/>
    </row>
    <row r="194" spans="2:3">
      <c r="B194" s="1"/>
      <c r="C194" s="1"/>
    </row>
    <row r="195" spans="2:3">
      <c r="B195" s="1"/>
      <c r="C195" s="1"/>
    </row>
    <row r="196" spans="2:3">
      <c r="B196" s="1"/>
      <c r="C196" s="1"/>
    </row>
    <row r="197" spans="2:3">
      <c r="B197" s="1"/>
      <c r="C197" s="1"/>
    </row>
    <row r="198" spans="2:3">
      <c r="B198" s="1"/>
      <c r="C198" s="1"/>
    </row>
    <row r="199" spans="2:3">
      <c r="B199" s="1"/>
      <c r="C199" s="1"/>
    </row>
    <row r="200" spans="2:3">
      <c r="B200" s="1"/>
      <c r="C200" s="1"/>
    </row>
    <row r="201" spans="2:3">
      <c r="B201" s="1"/>
      <c r="C201" s="1"/>
    </row>
    <row r="202" spans="2:3">
      <c r="B202" s="1"/>
      <c r="C202" s="1"/>
    </row>
    <row r="203" spans="2:3">
      <c r="B203" s="1"/>
      <c r="C203" s="1"/>
    </row>
    <row r="204" spans="2:3">
      <c r="B204" s="1"/>
      <c r="C204" s="1"/>
    </row>
    <row r="205" spans="2:3">
      <c r="B205" s="1"/>
      <c r="C205" s="1"/>
    </row>
    <row r="206" spans="2:3">
      <c r="B206" s="1"/>
      <c r="C206" s="1"/>
    </row>
    <row r="207" spans="2:3">
      <c r="B207" s="1"/>
      <c r="C207" s="1"/>
    </row>
    <row r="208" spans="2:3">
      <c r="B208" s="1"/>
      <c r="C208" s="1"/>
    </row>
    <row r="209" spans="2:3">
      <c r="B209" s="1"/>
      <c r="C209" s="1"/>
    </row>
    <row r="210" spans="2:3">
      <c r="B210" s="1"/>
      <c r="C210" s="1"/>
    </row>
    <row r="211" spans="2:3">
      <c r="B211" s="1"/>
      <c r="C211" s="1"/>
    </row>
    <row r="212" spans="2:3">
      <c r="B212" s="1"/>
      <c r="C212" s="1"/>
    </row>
    <row r="213" spans="2:3">
      <c r="B213" s="1"/>
      <c r="C213" s="1"/>
    </row>
    <row r="214" spans="2:3">
      <c r="B214" s="1"/>
      <c r="C214" s="1"/>
    </row>
    <row r="215" spans="2:3">
      <c r="B215" s="1"/>
      <c r="C215" s="1"/>
    </row>
    <row r="216" spans="2:3">
      <c r="B216" s="1"/>
      <c r="C216" s="1"/>
    </row>
    <row r="217" spans="2:3">
      <c r="B217" s="1"/>
      <c r="C217" s="1"/>
    </row>
    <row r="218" spans="2:3">
      <c r="B218" s="1"/>
      <c r="C218" s="1"/>
    </row>
    <row r="219" spans="2:3">
      <c r="B219" s="1"/>
      <c r="C219" s="1"/>
    </row>
    <row r="220" spans="2:3">
      <c r="B220" s="1"/>
      <c r="C220" s="1"/>
    </row>
    <row r="221" spans="2:3">
      <c r="B221" s="1"/>
      <c r="C221" s="1"/>
    </row>
    <row r="222" spans="2:3">
      <c r="B222" s="1"/>
      <c r="C222" s="1"/>
    </row>
    <row r="223" spans="2:3">
      <c r="B223" s="1"/>
      <c r="C223" s="1"/>
    </row>
    <row r="224" spans="2:3">
      <c r="B224" s="1"/>
      <c r="C224" s="1"/>
    </row>
    <row r="225" spans="2:3">
      <c r="B225" s="1"/>
      <c r="C225" s="1"/>
    </row>
    <row r="226" spans="2:3">
      <c r="B226" s="1"/>
      <c r="C226" s="1"/>
    </row>
    <row r="227" spans="2:3">
      <c r="B227" s="1"/>
      <c r="C227" s="1"/>
    </row>
    <row r="228" spans="2:3">
      <c r="B228" s="1"/>
      <c r="C228" s="1"/>
    </row>
    <row r="229" spans="2:3">
      <c r="B229" s="1"/>
      <c r="C229" s="1"/>
    </row>
    <row r="230" spans="2:3">
      <c r="B230" s="1"/>
      <c r="C230" s="1"/>
    </row>
    <row r="231" spans="2:3">
      <c r="B231" s="1"/>
      <c r="C231" s="1"/>
    </row>
    <row r="232" spans="2:3">
      <c r="B232" s="1"/>
      <c r="C232" s="1"/>
    </row>
    <row r="233" spans="2:3">
      <c r="B233" s="1"/>
      <c r="C233" s="1"/>
    </row>
    <row r="234" spans="2:3">
      <c r="B234" s="1"/>
      <c r="C234" s="1"/>
    </row>
    <row r="235" spans="2:3">
      <c r="B235" s="1"/>
      <c r="C235" s="1"/>
    </row>
    <row r="236" spans="2:3">
      <c r="B236" s="1"/>
      <c r="C236" s="1"/>
    </row>
    <row r="237" spans="2:3">
      <c r="B237" s="1"/>
      <c r="C237" s="1"/>
    </row>
    <row r="238" spans="2:3">
      <c r="B238" s="1"/>
      <c r="C238" s="1"/>
    </row>
    <row r="239" spans="2:3">
      <c r="B239" s="1"/>
      <c r="C239" s="1"/>
    </row>
    <row r="240" spans="2:3">
      <c r="B240" s="1"/>
      <c r="C240" s="1"/>
    </row>
    <row r="241" spans="2:3">
      <c r="B241" s="1"/>
      <c r="C241" s="1"/>
    </row>
    <row r="242" spans="2:3">
      <c r="B242" s="1"/>
      <c r="C242" s="1"/>
    </row>
    <row r="243" spans="2:3">
      <c r="B243" s="1"/>
      <c r="C243" s="1"/>
    </row>
    <row r="244" spans="2:3">
      <c r="B244" s="1"/>
      <c r="C244" s="1"/>
    </row>
    <row r="245" spans="2:3">
      <c r="B245" s="1"/>
      <c r="C245" s="1"/>
    </row>
    <row r="246" spans="2:3">
      <c r="B246" s="1"/>
      <c r="C246" s="1"/>
    </row>
    <row r="247" spans="2:3">
      <c r="B247" s="1"/>
      <c r="C247" s="1"/>
    </row>
    <row r="248" spans="2:3">
      <c r="B248" s="1"/>
      <c r="C248" s="1"/>
    </row>
    <row r="249" spans="2:3">
      <c r="B249" s="1"/>
      <c r="C249" s="1"/>
    </row>
    <row r="250" spans="2:3">
      <c r="B250" s="1"/>
      <c r="C250" s="1"/>
    </row>
    <row r="251" spans="2:3">
      <c r="B251" s="1"/>
      <c r="C251" s="1"/>
    </row>
    <row r="252" spans="2:3">
      <c r="B252" s="1"/>
      <c r="C252" s="1"/>
    </row>
    <row r="253" spans="2:3">
      <c r="B253" s="1"/>
      <c r="C253" s="1"/>
    </row>
    <row r="254" spans="2:3">
      <c r="B254" s="1"/>
      <c r="C254" s="1"/>
    </row>
    <row r="255" spans="2:3">
      <c r="B255" s="1"/>
      <c r="C255" s="1"/>
    </row>
    <row r="256" spans="2:3">
      <c r="B256" s="1"/>
      <c r="C256" s="1"/>
    </row>
    <row r="257" spans="2:3">
      <c r="B257" s="1"/>
      <c r="C257" s="1"/>
    </row>
    <row r="258" spans="2:3">
      <c r="B258" s="1"/>
      <c r="C258" s="1"/>
    </row>
    <row r="259" spans="2:3">
      <c r="B259" s="1"/>
      <c r="C259" s="1"/>
    </row>
    <row r="260" spans="2:3">
      <c r="B260" s="1"/>
      <c r="C260" s="1"/>
    </row>
    <row r="261" spans="2:3">
      <c r="B261" s="1"/>
      <c r="C261" s="1"/>
    </row>
    <row r="262" spans="2:3">
      <c r="B262" s="1"/>
      <c r="C262" s="1"/>
    </row>
    <row r="263" spans="2:3">
      <c r="B263" s="1"/>
      <c r="C263" s="1"/>
    </row>
    <row r="264" spans="2:3">
      <c r="B264" s="1"/>
      <c r="C264" s="1"/>
    </row>
    <row r="265" spans="2:3">
      <c r="B265" s="1"/>
      <c r="C265" s="1"/>
    </row>
    <row r="266" spans="2:3">
      <c r="B266" s="1"/>
      <c r="C266" s="1"/>
    </row>
    <row r="267" spans="2:3">
      <c r="B267" s="1"/>
      <c r="C267" s="1"/>
    </row>
    <row r="268" spans="2:3">
      <c r="B268" s="1"/>
      <c r="C268" s="1"/>
    </row>
    <row r="269" spans="2:3">
      <c r="B269" s="1"/>
      <c r="C269" s="1"/>
    </row>
    <row r="270" spans="2:3">
      <c r="B270" s="1"/>
      <c r="C270" s="1"/>
    </row>
    <row r="271" spans="2:3">
      <c r="B271" s="1"/>
      <c r="C271" s="1"/>
    </row>
    <row r="272" spans="2:3">
      <c r="B272" s="1"/>
      <c r="C272" s="1"/>
    </row>
    <row r="273" spans="2:3">
      <c r="B273" s="1"/>
      <c r="C273" s="1"/>
    </row>
    <row r="274" spans="2:3">
      <c r="B274" s="1"/>
      <c r="C274" s="1"/>
    </row>
    <row r="275" spans="2:3">
      <c r="B275" s="1"/>
      <c r="C275" s="1"/>
    </row>
    <row r="276" spans="2:3">
      <c r="B276" s="1"/>
      <c r="C276" s="1"/>
    </row>
    <row r="277" spans="2:3">
      <c r="B277" s="1"/>
      <c r="C277" s="1"/>
    </row>
    <row r="278" spans="2:3">
      <c r="B278" s="1"/>
      <c r="C278" s="1"/>
    </row>
    <row r="279" spans="2:3">
      <c r="B279" s="1"/>
      <c r="C279" s="1"/>
    </row>
    <row r="280" spans="2:3">
      <c r="B280" s="1"/>
      <c r="C280" s="1"/>
    </row>
    <row r="281" spans="2:3">
      <c r="B281" s="1"/>
      <c r="C281" s="1"/>
    </row>
    <row r="282" spans="2:3">
      <c r="B282" s="1"/>
      <c r="C282" s="1"/>
    </row>
    <row r="283" spans="2:3">
      <c r="B283" s="1"/>
      <c r="C283" s="1"/>
    </row>
    <row r="284" spans="2:3">
      <c r="B284" s="1"/>
      <c r="C284" s="1"/>
    </row>
    <row r="285" spans="2:3">
      <c r="B285" s="1"/>
      <c r="C285" s="1"/>
    </row>
    <row r="286" spans="2:3">
      <c r="B286" s="1"/>
      <c r="C286" s="1"/>
    </row>
    <row r="287" spans="2:3">
      <c r="B287" s="1"/>
      <c r="C287" s="1"/>
    </row>
    <row r="288" spans="2:3">
      <c r="B288" s="1"/>
      <c r="C288" s="1"/>
    </row>
    <row r="289" spans="2:3">
      <c r="B289" s="1"/>
      <c r="C289" s="1"/>
    </row>
    <row r="290" spans="2:3">
      <c r="B290" s="1"/>
      <c r="C290" s="1"/>
    </row>
    <row r="291" spans="2:3">
      <c r="B291" s="1"/>
      <c r="C291" s="1"/>
    </row>
    <row r="292" spans="2:3">
      <c r="B292" s="1"/>
      <c r="C292" s="1"/>
    </row>
    <row r="293" spans="2:3">
      <c r="B293" s="1"/>
      <c r="C293" s="1"/>
    </row>
    <row r="294" spans="2:3">
      <c r="B294" s="1"/>
      <c r="C294" s="1"/>
    </row>
    <row r="295" spans="2:3">
      <c r="B295" s="1"/>
      <c r="C295" s="1"/>
    </row>
    <row r="296" spans="2:3">
      <c r="B296" s="1"/>
      <c r="C296" s="1"/>
    </row>
    <row r="297" spans="2:3">
      <c r="B297" s="1"/>
      <c r="C297" s="1"/>
    </row>
    <row r="298" spans="2:3">
      <c r="B298" s="1"/>
      <c r="C298" s="1"/>
    </row>
    <row r="299" spans="2:3">
      <c r="B299" s="1"/>
      <c r="C299" s="1"/>
    </row>
    <row r="300" spans="2:3">
      <c r="B300" s="1"/>
      <c r="C300" s="1"/>
    </row>
    <row r="301" spans="2:3">
      <c r="B301" s="1"/>
      <c r="C301" s="1"/>
    </row>
    <row r="302" spans="2:3">
      <c r="B302" s="1"/>
      <c r="C302" s="1"/>
    </row>
    <row r="303" spans="2:3">
      <c r="B303" s="1"/>
      <c r="C303" s="1"/>
    </row>
    <row r="304" spans="2:3">
      <c r="B304" s="1"/>
      <c r="C304" s="1"/>
    </row>
    <row r="305" spans="2:3">
      <c r="B305" s="1"/>
      <c r="C305" s="1"/>
    </row>
    <row r="306" spans="2:3">
      <c r="B306" s="1"/>
      <c r="C306" s="1"/>
    </row>
    <row r="307" spans="2:3">
      <c r="B307" s="1"/>
      <c r="C307" s="1"/>
    </row>
    <row r="308" spans="2:3">
      <c r="B308" s="1"/>
      <c r="C308" s="1"/>
    </row>
    <row r="309" spans="2:3">
      <c r="B309" s="1"/>
      <c r="C309" s="1"/>
    </row>
    <row r="310" spans="2:3">
      <c r="B310" s="1"/>
      <c r="C310" s="1"/>
    </row>
    <row r="311" spans="2:3">
      <c r="B311" s="1"/>
      <c r="C311" s="1"/>
    </row>
    <row r="312" spans="2:3">
      <c r="B312" s="1"/>
      <c r="C312" s="1"/>
    </row>
    <row r="313" spans="2:3">
      <c r="B313" s="1"/>
      <c r="C313" s="1"/>
    </row>
    <row r="314" spans="2:3">
      <c r="B314" s="1"/>
      <c r="C314" s="1"/>
    </row>
    <row r="315" spans="2:3">
      <c r="B315" s="1"/>
      <c r="C315" s="1"/>
    </row>
    <row r="316" spans="2:3">
      <c r="B316" s="1"/>
      <c r="C316" s="1"/>
    </row>
    <row r="317" spans="2:3">
      <c r="B317" s="1"/>
      <c r="C317" s="1"/>
    </row>
    <row r="318" spans="2:3">
      <c r="B318" s="1"/>
      <c r="C318" s="1"/>
    </row>
    <row r="319" spans="2:3">
      <c r="B319" s="1"/>
      <c r="C319" s="1"/>
    </row>
    <row r="320" spans="2:3">
      <c r="B320" s="1"/>
      <c r="C320" s="1"/>
    </row>
    <row r="321" spans="2:3">
      <c r="B321" s="1"/>
      <c r="C321" s="1"/>
    </row>
    <row r="322" spans="2:3">
      <c r="B322" s="1"/>
      <c r="C322" s="1"/>
    </row>
    <row r="323" spans="2:3">
      <c r="B323" s="1"/>
      <c r="C323" s="1"/>
    </row>
    <row r="324" spans="2:3">
      <c r="B324" s="1"/>
      <c r="C324" s="1"/>
    </row>
    <row r="325" spans="2:3">
      <c r="B325" s="1"/>
      <c r="C325" s="1"/>
    </row>
    <row r="326" spans="2:3">
      <c r="B326" s="1"/>
      <c r="C326" s="1"/>
    </row>
    <row r="327" spans="2:3">
      <c r="B327" s="1"/>
      <c r="C327" s="1"/>
    </row>
    <row r="328" spans="2:3">
      <c r="B328" s="1"/>
      <c r="C328" s="1"/>
    </row>
    <row r="329" spans="2:3">
      <c r="B329" s="1"/>
      <c r="C329" s="1"/>
    </row>
    <row r="330" spans="2:3">
      <c r="B330" s="1"/>
      <c r="C330" s="1"/>
    </row>
    <row r="331" spans="2:3">
      <c r="B331" s="1"/>
      <c r="C331" s="1"/>
    </row>
    <row r="332" spans="2:3">
      <c r="B332" s="1"/>
      <c r="C332" s="1"/>
    </row>
    <row r="333" spans="2:3">
      <c r="B333" s="1"/>
      <c r="C333" s="1"/>
    </row>
    <row r="334" spans="2:3">
      <c r="B334" s="1"/>
      <c r="C334" s="1"/>
    </row>
    <row r="335" spans="2:3">
      <c r="B335" s="1"/>
      <c r="C335" s="1"/>
    </row>
    <row r="336" spans="2:3">
      <c r="B336" s="1"/>
      <c r="C336" s="1"/>
    </row>
    <row r="337" spans="2:3">
      <c r="B337" s="1"/>
      <c r="C337" s="1"/>
    </row>
    <row r="338" spans="2:3">
      <c r="B338" s="1"/>
      <c r="C338" s="1"/>
    </row>
    <row r="339" spans="2:3">
      <c r="B339" s="1"/>
      <c r="C339" s="1"/>
    </row>
    <row r="340" spans="2:3">
      <c r="B340" s="1"/>
      <c r="C340" s="1"/>
    </row>
    <row r="341" spans="2:3">
      <c r="B341" s="1"/>
      <c r="C341" s="1"/>
    </row>
    <row r="342" spans="2:3">
      <c r="B342" s="1"/>
      <c r="C342" s="1"/>
    </row>
    <row r="343" spans="2:3">
      <c r="B343" s="1"/>
      <c r="C343" s="1"/>
    </row>
    <row r="344" spans="2:3">
      <c r="B344" s="1"/>
      <c r="C344" s="1"/>
    </row>
    <row r="345" spans="2:3">
      <c r="B345" s="1"/>
      <c r="C345" s="1"/>
    </row>
    <row r="346" spans="2:3">
      <c r="B346" s="1"/>
      <c r="C346" s="1"/>
    </row>
    <row r="347" spans="2:3">
      <c r="B347" s="1"/>
      <c r="C347" s="1"/>
    </row>
    <row r="348" spans="2:3">
      <c r="B348" s="1"/>
      <c r="C348" s="1"/>
    </row>
    <row r="349" spans="2:3">
      <c r="B349" s="1"/>
      <c r="C349" s="1"/>
    </row>
    <row r="350" spans="2:3">
      <c r="B350" s="1"/>
      <c r="C350" s="1"/>
    </row>
    <row r="351" spans="2:3">
      <c r="B351" s="1"/>
      <c r="C351" s="1"/>
    </row>
    <row r="352" spans="2:3">
      <c r="B352" s="1"/>
      <c r="C352" s="1"/>
    </row>
    <row r="353" spans="2:3">
      <c r="B353" s="1"/>
      <c r="C353" s="1"/>
    </row>
    <row r="354" spans="2:3">
      <c r="B354" s="1"/>
      <c r="C354" s="1"/>
    </row>
    <row r="355" spans="2:3">
      <c r="B355" s="1"/>
      <c r="C355" s="1"/>
    </row>
    <row r="356" spans="2:3">
      <c r="B356" s="1"/>
      <c r="C356" s="1"/>
    </row>
    <row r="357" spans="2:3">
      <c r="B357" s="1"/>
      <c r="C357" s="1"/>
    </row>
    <row r="358" spans="2:3">
      <c r="B358" s="1"/>
      <c r="C358" s="1"/>
    </row>
    <row r="359" spans="2:3">
      <c r="B359" s="1"/>
      <c r="C359" s="1"/>
    </row>
    <row r="360" spans="2:3">
      <c r="B360" s="1"/>
      <c r="C360" s="1"/>
    </row>
    <row r="361" spans="2:3">
      <c r="B361" s="1"/>
      <c r="C361" s="1"/>
    </row>
    <row r="362" spans="2:3">
      <c r="B362" s="1"/>
      <c r="C362" s="1"/>
    </row>
    <row r="363" spans="2:3">
      <c r="B363" s="1"/>
      <c r="C363" s="1"/>
    </row>
    <row r="364" spans="2:3">
      <c r="B364" s="1"/>
      <c r="C364" s="1"/>
    </row>
    <row r="365" spans="2:3">
      <c r="B365" s="1"/>
      <c r="C365" s="1"/>
    </row>
    <row r="366" spans="2:3">
      <c r="B366" s="1"/>
      <c r="C366" s="1"/>
    </row>
    <row r="367" spans="2:3">
      <c r="B367" s="1"/>
      <c r="C367" s="1"/>
    </row>
    <row r="368" spans="2:3">
      <c r="B368" s="1"/>
      <c r="C368" s="1"/>
    </row>
    <row r="369" spans="2:3">
      <c r="B369" s="1"/>
      <c r="C369" s="1"/>
    </row>
    <row r="370" spans="2:3">
      <c r="B370" s="1"/>
      <c r="C370" s="1"/>
    </row>
    <row r="371" spans="2:3">
      <c r="B371" s="1"/>
      <c r="C371" s="1"/>
    </row>
    <row r="372" spans="2:3">
      <c r="B372" s="1"/>
      <c r="C372" s="1"/>
    </row>
    <row r="373" spans="2:3">
      <c r="B373" s="1"/>
      <c r="C373" s="1"/>
    </row>
    <row r="374" spans="2:3">
      <c r="B374" s="1"/>
      <c r="C374" s="1"/>
    </row>
    <row r="375" spans="2:3">
      <c r="B375" s="1"/>
      <c r="C375" s="1"/>
    </row>
    <row r="376" spans="2:3">
      <c r="B376" s="1"/>
      <c r="C376" s="1"/>
    </row>
    <row r="377" spans="2:3">
      <c r="B377" s="1"/>
      <c r="C377" s="1"/>
    </row>
    <row r="378" spans="2:3">
      <c r="B378" s="1"/>
      <c r="C378" s="1"/>
    </row>
  </sheetData>
  <phoneticPr fontId="7" type="noConversion"/>
  <pageMargins left="0.25" right="0.25" top="0.75" bottom="0.75" header="0.3" footer="0.3"/>
  <pageSetup paperSize="5" fitToHeight="0" orientation="landscape" horizontalDpi="1200" verticalDpi="1200" r:id="rId1"/>
  <headerFooter>
    <oddHeader>&amp;C&amp;K00-044SAN DIEGO CONVENTION CENTER</oddHeader>
    <oddFooter>&amp;C&amp;K00-042Electrical System Renovations and Upgrades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6c39972-02e6-4b53-86c6-7b6d74787059">
      <Terms xmlns="http://schemas.microsoft.com/office/infopath/2007/PartnerControls"/>
    </lcf76f155ced4ddcb4097134ff3c332f>
    <TaxCatchAll xmlns="a02f5268-441d-4810-9ca2-0126330d208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E042CECA4DF2B4F993CC02A572EDAEF" ma:contentTypeVersion="15" ma:contentTypeDescription="Create a new document." ma:contentTypeScope="" ma:versionID="b9f4bff1d2882b5f3d55bebdb0976941">
  <xsd:schema xmlns:xsd="http://www.w3.org/2001/XMLSchema" xmlns:xs="http://www.w3.org/2001/XMLSchema" xmlns:p="http://schemas.microsoft.com/office/2006/metadata/properties" xmlns:ns2="76c39972-02e6-4b53-86c6-7b6d74787059" xmlns:ns3="a02f5268-441d-4810-9ca2-0126330d208c" targetNamespace="http://schemas.microsoft.com/office/2006/metadata/properties" ma:root="true" ma:fieldsID="c126e1115203d354f7f2cf6ea6f06e4c" ns2:_="" ns3:_="">
    <xsd:import namespace="76c39972-02e6-4b53-86c6-7b6d74787059"/>
    <xsd:import namespace="a02f5268-441d-4810-9ca2-0126330d20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c39972-02e6-4b53-86c6-7b6d747870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a6865ac-35cd-405f-99d1-8551e487e2c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2f5268-441d-4810-9ca2-0126330d20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637825d-8aeb-490d-bd00-58f7e70b410b}" ma:internalName="TaxCatchAll" ma:showField="CatchAllData" ma:web="a02f5268-441d-4810-9ca2-0126330d20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062061-3001-4C76-A8E3-1BB2677A7889}">
  <ds:schemaRefs>
    <ds:schemaRef ds:uri="http://schemas.microsoft.com/sharepoint/v3/contenttype/forms"/>
  </ds:schemaRefs>
</ds:datastoreItem>
</file>

<file path=customXml/itemProps2.xml><?xml version="1.0" encoding="utf-8"?>
<ds:datastoreItem xmlns:ds="http://schemas.openxmlformats.org/officeDocument/2006/customXml" ds:itemID="{912DE2A2-474C-49AD-B10F-C120BDAC4D5B}">
  <ds:schemaRefs>
    <ds:schemaRef ds:uri="http://schemas.microsoft.com/office/2006/metadata/properties"/>
    <ds:schemaRef ds:uri="http://schemas.microsoft.com/office/infopath/2007/PartnerControls"/>
    <ds:schemaRef ds:uri="76c39972-02e6-4b53-86c6-7b6d74787059"/>
    <ds:schemaRef ds:uri="a02f5268-441d-4810-9ca2-0126330d208c"/>
  </ds:schemaRefs>
</ds:datastoreItem>
</file>

<file path=customXml/itemProps3.xml><?xml version="1.0" encoding="utf-8"?>
<ds:datastoreItem xmlns:ds="http://schemas.openxmlformats.org/officeDocument/2006/customXml" ds:itemID="{1ED19467-865D-499A-8421-2416F86F7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c39972-02e6-4b53-86c6-7b6d74787059"/>
    <ds:schemaRef ds:uri="a02f5268-441d-4810-9ca2-0126330d2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EXHIBIT A - INSTRUCTIONS</vt:lpstr>
      <vt:lpstr>BID FORM</vt:lpstr>
      <vt:lpstr>SUMMARY - BY LOCATION (SLD)</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Omar.Patan@visitsandiego.com</dc:creator>
  <cp:keywords/>
  <dc:description/>
  <cp:lastModifiedBy>Robin Wied</cp:lastModifiedBy>
  <cp:revision/>
  <cp:lastPrinted>2024-01-11T20:42:29Z</cp:lastPrinted>
  <dcterms:created xsi:type="dcterms:W3CDTF">2011-12-19T08:00:04Z</dcterms:created>
  <dcterms:modified xsi:type="dcterms:W3CDTF">2025-01-24T01:38:42Z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0x0101001E042CECA4DF2B4F993CC02A572EDAEF</vt:lpwstr>
  </property>
  <property fmtid="{D5CDD505-2E9C-101B-9397-08002B2CF9AE}" pid="3" name="MediaServiceImageTags">
    <vt:lpwstr/>
  </property>
</Properties>
</file>